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D9" i="1"/>
  <c r="D12" i="1"/>
  <c r="D21" i="1" l="1"/>
  <c r="C21" i="1"/>
  <c r="D6" i="1"/>
  <c r="C12" i="1"/>
  <c r="C7" i="1"/>
  <c r="C9" i="1"/>
  <c r="D23" i="1"/>
  <c r="C23" i="1"/>
  <c r="D19" i="1"/>
  <c r="C19" i="1"/>
  <c r="C18" i="1" l="1"/>
  <c r="C17" i="1" s="1"/>
  <c r="D18" i="1"/>
  <c r="D17" i="1" s="1"/>
  <c r="C6" i="1"/>
  <c r="C26" i="1" l="1"/>
  <c r="D26" i="1" l="1"/>
</calcChain>
</file>

<file path=xl/sharedStrings.xml><?xml version="1.0" encoding="utf-8"?>
<sst xmlns="http://schemas.openxmlformats.org/spreadsheetml/2006/main" count="49" uniqueCount="49">
  <si>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</si>
  <si>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</si>
  <si>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</si>
  <si>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</si>
  <si>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</si>
  <si>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</si>
  <si>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</si>
  <si>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Бюджет сельского поселения "Село Совхоз Чкаловский"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</si>
  <si>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</si>
  <si>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</si>
  <si>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</si>
  <si>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</si>
  <si>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</si>
  <si>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</si>
  <si>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</si>
  <si>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</si>
  <si>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</si>
  <si>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 xml:space="preserve">Земельный налог с физических лиц обладающих земельным участком, расположенным в границах сельского поселения   </t>
  </si>
  <si>
    <t>Земельный налог с организаций, обладающих земельным участком, расположенным в границах сельских поселений</t>
  </si>
  <si>
    <t xml:space="preserve">(рублей) </t>
  </si>
  <si>
    <t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</t>
  </si>
  <si>
    <t xml:space="preserve"> план 
на 2023 год</t>
  </si>
  <si>
    <t>2023511810 0000 150</t>
  </si>
  <si>
    <t>Субсидии бюджетам муниципальных образований Калужской области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</si>
  <si>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</si>
  <si>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</si>
  <si>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субсидии бюджетам муниципальных образований  на выполнение кадастровых работ по внесению изменений в документы территориального планирования и градостроительного зонирования</t>
  </si>
  <si>
    <t>2022999910 0233 150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</si>
  <si>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</si>
  <si>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</si>
  <si>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</si>
  <si>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</si>
  <si>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</si>
  <si>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</si>
  <si>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</si>
  <si>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</si>
  <si>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</si>
  <si>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</si>
  <si>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</si>
  <si>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</si>
  <si>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2000000000 0000 000</t>
  </si>
  <si>
    <t>2020000000 0000 000</t>
  </si>
  <si>
    <t>2021500000 0000 150</t>
  </si>
  <si>
    <t>2021500110 0315 150</t>
  </si>
  <si>
    <t>0000000000 0000 000</t>
  </si>
  <si>
    <t>2023500000 0000 150</t>
  </si>
  <si>
    <t>на 2023-2024 годы по доходам</t>
  </si>
  <si>
    <t xml:space="preserve"> план 
на 2024 год</t>
  </si>
  <si>
    <t>Приложение№ 2 к решению
Сельской Думы сельского поселения
 "Село Совхоз Чкаловский"
№65 от20.12.2021г.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</si>
</sst>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  <family val="1"/>
      <charset val="204"/>
    </font>
    <font>
      <sz val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8" fillId="0" borderId="5">
      <alignment horizontal="center" vertical="center" shrinkToFit="1"/>
    </xf>
    <xf numFmtId="49" fontId="9" fillId="0" borderId="4">
      <alignment horizontal="left" vertical="center" wrapText="1" indent="1"/>
    </xf>
  </cellStyleXfs>
  <cellXfs count="32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center" vertical="center"/>
    </xf>
    <xf numFmtId="0" fontId="0" fillId="0" borderId="0" xfId="0" applyAlignment="1"/>
    <xf numFmtId="0" fontId="0" fillId="0" borderId="0" xfId="0" applyBorder="1" applyAlignment="1"/>
    <xf numFmtId="0" fontId="2" fillId="0" borderId="0" xfId="0" applyFont="1" applyBorder="1" applyAlignment="1">
      <alignment vertical="center" wrapText="1"/>
    </xf>
    <xf numFmtId="4" fontId="2" fillId="0" borderId="0" xfId="0" applyNumberFormat="1" applyFont="1" applyBorder="1" applyAlignment="1">
      <alignment vertical="top"/>
    </xf>
    <xf numFmtId="4" fontId="3" fillId="0" borderId="0" xfId="0" applyNumberFormat="1" applyFont="1" applyBorder="1" applyAlignment="1">
      <alignment vertical="top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3" fontId="7" fillId="0" borderId="0" xfId="0" applyNumberFormat="1" applyFont="1" applyBorder="1" applyAlignment="1">
      <alignment vertical="top"/>
    </xf>
    <xf numFmtId="49" fontId="4" fillId="0" borderId="3" xfId="0" applyNumberFormat="1" applyFont="1" applyBorder="1" applyAlignment="1">
      <alignment horizontal="justify" vertical="top"/>
    </xf>
    <xf numFmtId="0" fontId="4" fillId="0" borderId="3" xfId="0" applyFont="1" applyBorder="1" applyAlignment="1">
      <alignment horizontal="justify" vertical="top"/>
    </xf>
    <xf numFmtId="49" fontId="5" fillId="0" borderId="3" xfId="0" applyNumberFormat="1" applyFont="1" applyBorder="1" applyAlignment="1">
      <alignment horizontal="justify" vertical="top"/>
    </xf>
    <xf numFmtId="0" fontId="5" fillId="0" borderId="3" xfId="0" applyFont="1" applyFill="1" applyBorder="1" applyAlignment="1">
      <alignment horizontal="justify" vertical="top"/>
    </xf>
    <xf numFmtId="0" fontId="5" fillId="0" borderId="3" xfId="0" applyFont="1" applyBorder="1" applyAlignment="1">
      <alignment horizontal="justify" vertical="top"/>
    </xf>
    <xf numFmtId="49" fontId="10" fillId="2" borderId="4" xfId="0" applyNumberFormat="1" applyFont="1" applyFill="1" applyBorder="1" applyAlignment="1">
      <alignment vertical="center" wrapText="1"/>
    </xf>
    <xf numFmtId="3" fontId="6" fillId="0" borderId="0" xfId="0" applyNumberFormat="1" applyFont="1" applyBorder="1" applyAlignment="1"/>
    <xf numFmtId="3" fontId="7" fillId="0" borderId="0" xfId="0" applyNumberFormat="1" applyFont="1" applyFill="1" applyBorder="1" applyAlignment="1">
      <alignment vertical="top"/>
    </xf>
    <xf numFmtId="0" fontId="6" fillId="0" borderId="0" xfId="0" applyFont="1" applyBorder="1" applyAlignment="1"/>
    <xf numFmtId="3" fontId="7" fillId="0" borderId="0" xfId="0" applyNumberFormat="1" applyFont="1" applyBorder="1" applyAlignment="1"/>
    <xf numFmtId="0" fontId="7" fillId="0" borderId="0" xfId="0" applyFont="1" applyBorder="1" applyAlignment="1"/>
    <xf numFmtId="0" fontId="0" fillId="0" borderId="0" xfId="0" applyBorder="1"/>
    <xf numFmtId="3" fontId="5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right"/>
    </xf>
    <xf numFmtId="0" fontId="12" fillId="0" borderId="0" xfId="0" applyFont="1" applyBorder="1" applyAlignment="1">
      <alignment horizontal="right" wrapText="1"/>
    </xf>
    <xf numFmtId="0" fontId="11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tabSelected="1" topLeftCell="A19" zoomScale="130" zoomScaleNormal="130" workbookViewId="0">
      <selection activeCell="C8" sqref="C8"/>
    </sheetView>
  </sheetViews>
  <sheetFormatPr defaultRowHeight="15" x14ac:dyDescent="0.25"/>
  <cols>
    <col min="1" max="1" width="18.5703125" customWidth="1"/>
    <col min="2" max="2" width="55.85546875" customWidth="1"/>
    <col min="3" max="4" width="10.5703125" style="4" bestFit="1" customWidth="1"/>
  </cols>
  <sheetData>
    <row r="1" spans="1:6" ht="51" customHeight="1" x14ac:dyDescent="0.25">
      <c r="A1" s="26" t="s">
        <v>48</v>
      </c>
      <c r="B1" s="27"/>
      <c r="C1" s="27"/>
      <c r="D1" s="27"/>
    </row>
    <row r="2" spans="1:6" ht="12.75" customHeight="1" x14ac:dyDescent="0.25">
      <c r="A2" s="28" t="s">
        <v>7</v>
      </c>
      <c r="B2" s="28"/>
      <c r="C2" s="28"/>
      <c r="D2" s="28"/>
    </row>
    <row r="3" spans="1:6" ht="12.75" customHeight="1" x14ac:dyDescent="0.25">
      <c r="A3" s="28" t="s">
        <v>46</v>
      </c>
      <c r="B3" s="28"/>
      <c r="C3" s="28"/>
      <c r="D3" s="28"/>
    </row>
    <row r="4" spans="1:6" ht="11.25" customHeight="1" x14ac:dyDescent="0.25">
      <c r="A4" s="25" t="s">
        <v>19</v>
      </c>
      <c r="B4" s="25"/>
      <c r="C4" s="25"/>
      <c r="D4" s="25"/>
    </row>
    <row r="5" spans="1:6" ht="25.5" x14ac:dyDescent="0.25">
      <c r="A5" s="9" t="s">
        <v>0</v>
      </c>
      <c r="B5" s="9" t="s">
        <v>1</v>
      </c>
      <c r="C5" s="10" t="s">
        <v>21</v>
      </c>
      <c r="D5" s="10" t="s">
        <v>47</v>
      </c>
    </row>
    <row r="6" spans="1:6" ht="25.5" x14ac:dyDescent="0.25">
      <c r="A6" s="12" t="s">
        <v>28</v>
      </c>
      <c r="B6" s="13" t="s">
        <v>15</v>
      </c>
      <c r="C6" s="24">
        <f>C7+C9+C12+C16</f>
        <v>2565703</v>
      </c>
      <c r="D6" s="24">
        <f>D7+D9+D12+D16</f>
        <v>2591106</v>
      </c>
      <c r="F6" s="18"/>
    </row>
    <row r="7" spans="1:6" ht="25.5" x14ac:dyDescent="0.25">
      <c r="A7" s="12" t="s">
        <v>29</v>
      </c>
      <c r="B7" s="13" t="s">
        <v>2</v>
      </c>
      <c r="C7" s="24">
        <f>C8</f>
        <v>145743</v>
      </c>
      <c r="D7" s="24">
        <f>D8</f>
        <v>147186</v>
      </c>
      <c r="F7" s="18"/>
    </row>
    <row r="8" spans="1:6" ht="54" customHeight="1" x14ac:dyDescent="0.25">
      <c r="A8" s="14" t="s">
        <v>30</v>
      </c>
      <c r="B8" s="15" t="s">
        <v>39</v>
      </c>
      <c r="C8" s="24">
        <v>145743</v>
      </c>
      <c r="D8" s="24">
        <v>147186</v>
      </c>
      <c r="F8" s="11"/>
    </row>
    <row r="9" spans="1:6" x14ac:dyDescent="0.25">
      <c r="A9" s="14" t="s">
        <v>31</v>
      </c>
      <c r="B9" s="13" t="s">
        <v>9</v>
      </c>
      <c r="C9" s="24">
        <f>C10+C11</f>
        <v>1103930</v>
      </c>
      <c r="D9" s="24">
        <f>D10+D11</f>
        <v>1114860</v>
      </c>
      <c r="F9" s="18"/>
    </row>
    <row r="10" spans="1:6" ht="25.5" x14ac:dyDescent="0.25">
      <c r="A10" s="14" t="s">
        <v>32</v>
      </c>
      <c r="B10" s="16" t="s">
        <v>11</v>
      </c>
      <c r="C10" s="24">
        <v>752450</v>
      </c>
      <c r="D10" s="24">
        <v>759900</v>
      </c>
      <c r="F10" s="11"/>
    </row>
    <row r="11" spans="1:6" x14ac:dyDescent="0.25">
      <c r="A11" s="14" t="s">
        <v>33</v>
      </c>
      <c r="B11" s="16" t="s">
        <v>8</v>
      </c>
      <c r="C11" s="24">
        <v>351480</v>
      </c>
      <c r="D11" s="24">
        <v>354960</v>
      </c>
      <c r="F11" s="11"/>
    </row>
    <row r="12" spans="1:6" ht="25.5" x14ac:dyDescent="0.25">
      <c r="A12" s="12" t="s">
        <v>34</v>
      </c>
      <c r="B12" s="13" t="s">
        <v>10</v>
      </c>
      <c r="C12" s="24">
        <f>C13+C14+C15</f>
        <v>1315020</v>
      </c>
      <c r="D12" s="24">
        <f>D13+D14+D15</f>
        <v>1328040</v>
      </c>
      <c r="F12" s="18"/>
    </row>
    <row r="13" spans="1:6" ht="38.25" x14ac:dyDescent="0.25">
      <c r="A13" s="14" t="s">
        <v>35</v>
      </c>
      <c r="B13" s="16" t="s">
        <v>12</v>
      </c>
      <c r="C13" s="24">
        <v>194930</v>
      </c>
      <c r="D13" s="24">
        <v>196860</v>
      </c>
      <c r="F13" s="11"/>
    </row>
    <row r="14" spans="1:6" ht="25.5" x14ac:dyDescent="0.25">
      <c r="A14" s="14" t="s">
        <v>36</v>
      </c>
      <c r="B14" s="17" t="s">
        <v>18</v>
      </c>
      <c r="C14" s="24">
        <v>615090</v>
      </c>
      <c r="D14" s="24">
        <v>621180</v>
      </c>
      <c r="F14" s="11"/>
    </row>
    <row r="15" spans="1:6" ht="27" customHeight="1" x14ac:dyDescent="0.25">
      <c r="A15" s="14" t="s">
        <v>37</v>
      </c>
      <c r="B15" s="16" t="s">
        <v>17</v>
      </c>
      <c r="C15" s="24">
        <v>505000</v>
      </c>
      <c r="D15" s="24">
        <v>510000</v>
      </c>
      <c r="F15" s="19"/>
    </row>
    <row r="16" spans="1:6" ht="63.75" x14ac:dyDescent="0.25">
      <c r="A16" s="12" t="s">
        <v>38</v>
      </c>
      <c r="B16" s="13" t="s">
        <v>20</v>
      </c>
      <c r="C16" s="24">
        <v>1010</v>
      </c>
      <c r="D16" s="24">
        <v>1020</v>
      </c>
      <c r="F16" s="20"/>
    </row>
    <row r="17" spans="1:6" ht="25.5" x14ac:dyDescent="0.25">
      <c r="A17" s="12" t="s">
        <v>40</v>
      </c>
      <c r="B17" s="13" t="s">
        <v>16</v>
      </c>
      <c r="C17" s="24">
        <f>C18</f>
        <v>5464658</v>
      </c>
      <c r="D17" s="24">
        <f>D18</f>
        <v>5761711</v>
      </c>
      <c r="F17" s="18"/>
    </row>
    <row r="18" spans="1:6" ht="25.5" x14ac:dyDescent="0.25">
      <c r="A18" s="14" t="s">
        <v>41</v>
      </c>
      <c r="B18" s="16" t="s">
        <v>3</v>
      </c>
      <c r="C18" s="24">
        <f>C19+C21+C23+C25</f>
        <v>5464658</v>
      </c>
      <c r="D18" s="24">
        <f>D19+D21+D23+D25</f>
        <v>5761711</v>
      </c>
      <c r="F18" s="21"/>
    </row>
    <row r="19" spans="1:6" ht="25.5" x14ac:dyDescent="0.25">
      <c r="A19" s="12" t="s">
        <v>42</v>
      </c>
      <c r="B19" s="13" t="s">
        <v>4</v>
      </c>
      <c r="C19" s="24">
        <f>C20</f>
        <v>3976558</v>
      </c>
      <c r="D19" s="24">
        <f>D20</f>
        <v>3976558</v>
      </c>
      <c r="F19" s="20"/>
    </row>
    <row r="20" spans="1:6" ht="25.5" x14ac:dyDescent="0.25">
      <c r="A20" s="14" t="s">
        <v>43</v>
      </c>
      <c r="B20" s="16" t="s">
        <v>13</v>
      </c>
      <c r="C20" s="24">
        <v>3976558</v>
      </c>
      <c r="D20" s="24">
        <v>3976558</v>
      </c>
      <c r="F20" s="22"/>
    </row>
    <row r="21" spans="1:6" ht="25.5" x14ac:dyDescent="0.25">
      <c r="A21" s="12" t="s">
        <v>44</v>
      </c>
      <c r="B21" s="13" t="s">
        <v>23</v>
      </c>
      <c r="C21" s="24">
        <f>C22</f>
        <v>0</v>
      </c>
      <c r="D21" s="24">
        <f>D22</f>
        <v>263208</v>
      </c>
      <c r="F21" s="22"/>
    </row>
    <row r="22" spans="1:6" ht="41.25" customHeight="1" x14ac:dyDescent="0.25">
      <c r="A22" s="14" t="s">
        <v>27</v>
      </c>
      <c r="B22" s="16" t="s">
        <v>26</v>
      </c>
      <c r="C22" s="24">
        <v>0</v>
      </c>
      <c r="D22" s="24">
        <v>263208</v>
      </c>
      <c r="F22" s="22"/>
    </row>
    <row r="23" spans="1:6" ht="25.5" x14ac:dyDescent="0.25">
      <c r="A23" s="12" t="s">
        <v>45</v>
      </c>
      <c r="B23" s="13" t="s">
        <v>5</v>
      </c>
      <c r="C23" s="24">
        <f>C24</f>
        <v>130100</v>
      </c>
      <c r="D23" s="24">
        <f>D24</f>
        <v>134700</v>
      </c>
      <c r="F23" s="18"/>
    </row>
    <row r="24" spans="1:6" ht="38.25" x14ac:dyDescent="0.25">
      <c r="A24" s="14" t="s">
        <v>22</v>
      </c>
      <c r="B24" s="16" t="s">
        <v>14</v>
      </c>
      <c r="C24" s="24">
        <v>130100</v>
      </c>
      <c r="D24" s="24">
        <v>134700</v>
      </c>
      <c r="F24" s="11"/>
    </row>
    <row r="25" spans="1:6" ht="51.75" customHeight="1" x14ac:dyDescent="0.25">
      <c r="A25" s="14" t="s">
        <v>24</v>
      </c>
      <c r="B25" s="15" t="s">
        <v>25</v>
      </c>
      <c r="C25" s="24">
        <v>1358000</v>
      </c>
      <c r="D25" s="24">
        <v>1387245</v>
      </c>
      <c r="F25" s="11"/>
    </row>
    <row r="26" spans="1:6" x14ac:dyDescent="0.25">
      <c r="A26" s="16"/>
      <c r="B26" s="13" t="s">
        <v>6</v>
      </c>
      <c r="C26" s="24">
        <f>C17+C6</f>
        <v>8030361</v>
      </c>
      <c r="D26" s="24">
        <f>D17+D6</f>
        <v>8352817</v>
      </c>
      <c r="F26" s="23"/>
    </row>
    <row r="27" spans="1:6" x14ac:dyDescent="0.25">
      <c r="A27" s="1"/>
      <c r="B27" s="2"/>
      <c r="F27" s="23"/>
    </row>
    <row r="28" spans="1:6" x14ac:dyDescent="0.25">
      <c r="A28" s="1"/>
      <c r="B28" s="2"/>
      <c r="F28" s="23"/>
    </row>
    <row r="29" spans="1:6" x14ac:dyDescent="0.25">
      <c r="A29" s="1"/>
      <c r="B29" s="2"/>
    </row>
    <row r="30" spans="1:6" x14ac:dyDescent="0.25">
      <c r="A30" s="1"/>
      <c r="B30" s="2"/>
    </row>
    <row r="31" spans="1:6" x14ac:dyDescent="0.25">
      <c r="A31" s="1"/>
      <c r="B31" s="2"/>
    </row>
    <row r="32" spans="1:6" x14ac:dyDescent="0.25">
      <c r="A32" s="1"/>
      <c r="B32" s="2"/>
    </row>
    <row r="33" spans="1:3" x14ac:dyDescent="0.25">
      <c r="A33" s="1"/>
      <c r="B33" s="2"/>
    </row>
    <row r="39" spans="1:3" x14ac:dyDescent="0.25">
      <c r="A39" s="30"/>
      <c r="B39" s="30"/>
      <c r="C39" s="30"/>
    </row>
    <row r="40" spans="1:3" x14ac:dyDescent="0.25">
      <c r="A40" s="30"/>
      <c r="B40" s="30"/>
      <c r="C40" s="30"/>
    </row>
    <row r="41" spans="1:3" x14ac:dyDescent="0.25">
      <c r="A41" s="30"/>
      <c r="B41" s="30"/>
      <c r="C41" s="30"/>
    </row>
    <row r="42" spans="1:3" x14ac:dyDescent="0.25">
      <c r="A42" s="30"/>
      <c r="B42" s="30"/>
      <c r="C42" s="30"/>
    </row>
    <row r="43" spans="1:3" x14ac:dyDescent="0.25">
      <c r="A43" s="31"/>
      <c r="B43" s="31"/>
      <c r="C43" s="31"/>
    </row>
    <row r="44" spans="1:3" x14ac:dyDescent="0.25">
      <c r="A44" s="29"/>
      <c r="B44" s="29"/>
      <c r="C44" s="5"/>
    </row>
    <row r="45" spans="1:3" x14ac:dyDescent="0.25">
      <c r="A45" s="3"/>
      <c r="B45" s="3"/>
      <c r="C45" s="6"/>
    </row>
    <row r="46" spans="1:3" x14ac:dyDescent="0.25">
      <c r="A46" s="2"/>
      <c r="B46" s="2"/>
      <c r="C46" s="7"/>
    </row>
    <row r="47" spans="1:3" x14ac:dyDescent="0.25">
      <c r="A47" s="2"/>
      <c r="B47" s="2"/>
      <c r="C47" s="7"/>
    </row>
    <row r="48" spans="1:3" x14ac:dyDescent="0.25">
      <c r="A48" s="1"/>
      <c r="B48" s="1"/>
      <c r="C48" s="8"/>
    </row>
    <row r="49" spans="1:3" x14ac:dyDescent="0.25">
      <c r="A49" s="2"/>
      <c r="B49" s="2"/>
      <c r="C49" s="7"/>
    </row>
    <row r="50" spans="1:3" x14ac:dyDescent="0.25">
      <c r="A50" s="1"/>
      <c r="B50" s="1"/>
      <c r="C50" s="8"/>
    </row>
    <row r="51" spans="1:3" x14ac:dyDescent="0.25">
      <c r="A51" s="2"/>
      <c r="B51" s="2"/>
      <c r="C51" s="7"/>
    </row>
    <row r="52" spans="1:3" x14ac:dyDescent="0.25">
      <c r="A52" s="1"/>
      <c r="B52" s="1"/>
      <c r="C52" s="8"/>
    </row>
    <row r="53" spans="1:3" x14ac:dyDescent="0.25">
      <c r="A53" s="1"/>
      <c r="B53" s="1"/>
      <c r="C53" s="8"/>
    </row>
    <row r="54" spans="1:3" x14ac:dyDescent="0.25">
      <c r="A54" s="1"/>
      <c r="B54" s="1"/>
      <c r="C54" s="8"/>
    </row>
    <row r="55" spans="1:3" x14ac:dyDescent="0.25">
      <c r="A55" s="2"/>
      <c r="B55" s="2"/>
      <c r="C55" s="7"/>
    </row>
    <row r="56" spans="1:3" x14ac:dyDescent="0.25">
      <c r="A56" s="1"/>
      <c r="B56" s="1"/>
      <c r="C56" s="8"/>
    </row>
    <row r="57" spans="1:3" x14ac:dyDescent="0.25">
      <c r="A57" s="2"/>
      <c r="B57" s="2"/>
      <c r="C57" s="7"/>
    </row>
    <row r="58" spans="1:3" x14ac:dyDescent="0.25">
      <c r="A58" s="1"/>
      <c r="B58" s="1"/>
      <c r="C58" s="8"/>
    </row>
    <row r="59" spans="1:3" x14ac:dyDescent="0.25">
      <c r="A59" s="2"/>
      <c r="B59" s="2"/>
      <c r="C59" s="7"/>
    </row>
    <row r="60" spans="1:3" x14ac:dyDescent="0.25">
      <c r="A60" s="1"/>
      <c r="B60" s="1"/>
      <c r="C60" s="8"/>
    </row>
    <row r="61" spans="1:3" x14ac:dyDescent="0.25">
      <c r="A61" s="2"/>
      <c r="B61" s="2"/>
      <c r="C61" s="7"/>
    </row>
    <row r="62" spans="1:3" x14ac:dyDescent="0.25">
      <c r="A62" s="1"/>
      <c r="B62" s="1"/>
      <c r="C62" s="8"/>
    </row>
    <row r="63" spans="1:3" x14ac:dyDescent="0.25">
      <c r="A63" s="1"/>
      <c r="B63" s="2"/>
      <c r="C63" s="7"/>
    </row>
  </sheetData>
  <mergeCells count="10">
    <mergeCell ref="A4:D4"/>
    <mergeCell ref="A1:D1"/>
    <mergeCell ref="A2:D2"/>
    <mergeCell ref="A3:D3"/>
    <mergeCell ref="A44:B44"/>
    <mergeCell ref="A39:C39"/>
    <mergeCell ref="A40:C40"/>
    <mergeCell ref="A41:C41"/>
    <mergeCell ref="A42:C42"/>
    <mergeCell ref="A43:C43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2022-02-07T07:11:45Z</dcterms:modified>
</cp:coreProperties>
</file>