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1835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P31" i="2" l="1"/>
</calcChain>
</file>

<file path=xl/sharedStrings.xml><?xml version="1.0" encoding="utf-8"?>
<sst xmlns="http://schemas.openxmlformats.org/spreadsheetml/2006/main" count="163" uniqueCount="117">
  <si>
    <t>Финансовый отдел администрации Дзержинского района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</si>
  <si>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</si>
  <si>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</si>
  <si>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</si>
  <si>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</si>
  <si>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</si>
  <si>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</si>
  <si>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14 ноября 2022 г.)</t>
  </si>
  <si>
    <t>Оценка исполнения 2022 г. (текущий финансовый год)</t>
  </si>
  <si>
    <t>Показатели прогноза доходов бюджета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</si>
  <si>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</si>
  <si>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</si>
  <si>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</si>
  <si>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</si>
  <si>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</si>
  <si>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116100018002296084322062060200001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</si>
  <si>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</si>
  <si>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00311607090100000140</t>
  </si>
  <si>
    <t>2</t>
  </si>
  <si>
    <t>117100600009296084322060230001</t>
  </si>
  <si>
    <t>Инициативные платежи, зачисляемые в бюджеты сельских поселений</t>
  </si>
  <si>
    <t>00311715030100000150</t>
  </si>
  <si>
    <t>33</t>
  </si>
  <si>
    <t>202100975007296084322062060200001</t>
  </si>
  <si>
    <t>Дотации бюджетам поселений на выравнивание бюджетной обеспеченности за счет средств областного бюджета</t>
  </si>
  <si>
    <t>00320215001100315150</t>
  </si>
  <si>
    <t>7</t>
  </si>
  <si>
    <t>202100600326296084322060200001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</si>
  <si>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</si>
  <si>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00320229999100211150</t>
  </si>
  <si>
    <t>25</t>
  </si>
  <si>
    <t>202100600010296084322060230001</t>
  </si>
  <si>
    <t>Прочие субсидии бюджетам поселений на реализацию проектов развития общественной инфраструктуры муниципальных образований, основанных на местных инициативах, в рамках ведомственной целевой программы "Совершенствование системы управления общественными финансами Калужской области" на 2017 год.</t>
  </si>
  <si>
    <t>00320229999100258150</t>
  </si>
  <si>
    <t>Прочие субсидии бюджетам сельских поселений на реализацию инициативных проектов</t>
  </si>
  <si>
    <t>34</t>
  </si>
  <si>
    <t>202100975006296084322062060200001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</si>
  <si>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</si>
  <si>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</si>
  <si>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6</t>
  </si>
  <si>
    <t>202100975005296084322062060200001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</si>
  <si>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</si>
  <si>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</si>
  <si>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5</t>
  </si>
  <si>
    <t>202100600854296084322060200001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</si>
  <si>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</si>
  <si>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00320245160100478150</t>
  </si>
  <si>
    <t>24</t>
  </si>
  <si>
    <t>101010020019296084322062060200001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</si>
  <si>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</si>
  <si>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</si>
  <si>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</si>
  <si>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19</t>
  </si>
  <si>
    <t>101010020018296084322062060200001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</si>
  <si>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</si>
  <si>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</si>
  <si>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18</t>
  </si>
  <si>
    <t>101010600002296084322060220001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</si>
  <si>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</si>
  <si>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18210102020012100110</t>
  </si>
  <si>
    <t>31</t>
  </si>
  <si>
    <t>101010600003296084322060220001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</si>
  <si>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</si>
  <si>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</si>
  <si>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30</t>
  </si>
  <si>
    <t>105010020016296084322062060200001</t>
  </si>
  <si>
    <t>Налог, взимаемый с налогоплательщиков, выбравших в качестве объекта налогообложения  доходы</t>
  </si>
  <si>
    <t>18210501011011000110</t>
  </si>
  <si>
    <t>16</t>
  </si>
  <si>
    <t>105010020015296084322062060200001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</si>
  <si>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</si>
  <si>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</si>
  <si>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15</t>
  </si>
  <si>
    <t>105010022001296084322062060200001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</si>
  <si>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</si>
  <si>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</si>
  <si>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22</t>
  </si>
  <si>
    <t>105010600005296084322060220001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</si>
  <si>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</si>
  <si>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</si>
  <si>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28</t>
  </si>
  <si>
    <t>105010020014296084322062060200001</t>
  </si>
  <si>
    <t>Единый сельскохозяйственный налог</t>
  </si>
  <si>
    <t>18210503010011000110</t>
  </si>
  <si>
    <t>14</t>
  </si>
  <si>
    <t>106100020013296084322062060200001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</si>
  <si>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</si>
  <si>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</si>
  <si>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13</t>
  </si>
  <si>
    <t>106100020012296084322062060200001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</si>
  <si>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</si>
  <si>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</si>
  <si>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12</t>
  </si>
  <si>
    <t>106100020011296084322062060200001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</si>
  <si>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</si>
  <si>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</si>
  <si>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11</t>
  </si>
  <si>
    <t>106100020010296084322062060200001</t>
  </si>
  <si>
    <t>18210606033102100110</t>
  </si>
  <si>
    <t>10</t>
  </si>
  <si>
    <t>106100020009296084322062060200001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</si>
  <si>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</si>
  <si>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</si>
  <si>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9</t>
  </si>
  <si>
    <t>106100020008296084322062060200001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</si>
  <si>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</si>
  <si>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</si>
  <si>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8</t>
  </si>
  <si>
    <t>109100600008296084322060220001</t>
  </si>
  <si>
    <t>Земельный налог (по обязательствам, возникшим до 1 января 2006 года), мобилизуемый на территориях сельских поселений (пени по соответствующему платежу)</t>
  </si>
  <si>
    <t>18210904053102100110</t>
  </si>
  <si>
    <t>26</t>
  </si>
  <si>
    <t>Всего</t>
  </si>
  <si>
    <t>9000</t>
  </si>
  <si>
    <t>Реестр источников доходов муниципального бюджета СП "Село Совхоз Чкаловский"
на 2023 год и плановый период 2024 и 2025 годов</t>
  </si>
  <si>
    <t>руб.</t>
  </si>
  <si>
    <t>Приложение №14
к решению Сельской Думы
сельского поселения «Село Совхоз Чкаловский»
№ 96 от21.12.2022г.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</si>
</sst>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27">
    <xf numFmtId="0" fontId="0" fillId="0" borderId="0" xfId="0"/>
    <xf numFmtId="0" fontId="0" fillId="0" borderId="0" xfId="0" applyProtection="1">
      <protection locked="0"/>
    </xf>
    <xf numFmtId="0" fontId="3" fillId="0" borderId="3" xfId="3" applyNumberFormat="1" applyProtection="1"/>
    <xf numFmtId="0" fontId="2" fillId="0" borderId="3" xfId="4" applyNumberFormat="1" applyProtection="1"/>
    <xf numFmtId="0" fontId="4" fillId="0" borderId="3" xfId="9" applyNumberFormat="1" applyProtection="1">
      <alignment horizontal="center" vertical="center"/>
    </xf>
    <xf numFmtId="49" fontId="2" fillId="0" borderId="4" xfId="22" applyNumberFormat="1" applyProtection="1">
      <alignment horizontal="center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0" fontId="2" fillId="0" borderId="4" xfId="28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2" fillId="0" borderId="4" xfId="31" applyNumberFormat="1" applyProtection="1">
      <alignment vertical="center" wrapText="1"/>
    </xf>
    <xf numFmtId="1" fontId="2" fillId="0" borderId="4" xfId="32" applyNumberFormat="1" applyProtection="1">
      <alignment horizontal="center" vertical="center" wrapText="1" shrinkToFit="1"/>
    </xf>
    <xf numFmtId="4" fontId="2" fillId="0" borderId="4" xfId="33" applyNumberFormat="1" applyProtection="1">
      <alignment horizontal="right" vertical="center" shrinkToFit="1"/>
    </xf>
    <xf numFmtId="0" fontId="2" fillId="0" borderId="7" xfId="34" applyNumberFormat="1" applyProtection="1">
      <alignment horizontal="right"/>
    </xf>
    <xf numFmtId="0" fontId="2" fillId="0" borderId="4" xfId="28" applyNumberFormat="1" applyProtection="1">
      <alignment horizontal="center" vertical="center" wrapText="1"/>
    </xf>
    <xf numFmtId="0" fontId="2" fillId="0" borderId="4" xfId="28">
      <alignment horizontal="center" vertical="center" wrapText="1"/>
    </xf>
    <xf numFmtId="0" fontId="2" fillId="0" borderId="1" xfId="28" applyNumberFormat="1" applyBorder="1" applyProtection="1">
      <alignment horizontal="center" vertical="center" wrapText="1"/>
    </xf>
    <xf numFmtId="0" fontId="2" fillId="0" borderId="2" xfId="28" applyNumberFormat="1" applyBorder="1" applyProtection="1">
      <alignment horizontal="center" vertical="center" wrapText="1"/>
    </xf>
    <xf numFmtId="0" fontId="2" fillId="0" borderId="4" xfId="30" applyNumberFormat="1" applyProtection="1">
      <alignment horizontal="left" vertical="center" wrapText="1"/>
    </xf>
    <xf numFmtId="0" fontId="2" fillId="0" borderId="4" xfId="30">
      <alignment horizontal="left" vertical="center" wrapText="1"/>
    </xf>
    <xf numFmtId="1" fontId="2" fillId="0" borderId="4" xfId="29" applyNumberFormat="1" applyProtection="1">
      <alignment horizontal="center" vertical="center" shrinkToFit="1"/>
    </xf>
    <xf numFmtId="1" fontId="2" fillId="0" borderId="4" xfId="29">
      <alignment horizontal="center" vertical="center" shrinkToFit="1"/>
    </xf>
    <xf numFmtId="0" fontId="8" fillId="0" borderId="0" xfId="0" applyFont="1" applyAlignment="1" applyProtection="1">
      <alignment horizontal="right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9" fillId="0" borderId="3" xfId="1" applyNumberFormat="1" applyFont="1" applyAlignment="1" applyProtection="1">
      <alignment horizontal="center" vertical="center" wrapText="1"/>
    </xf>
    <xf numFmtId="0" fontId="9" fillId="0" borderId="3" xfId="1" applyNumberFormat="1" applyFont="1" applyAlignment="1" applyProtection="1">
      <alignment horizontal="center" vertical="center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tabSelected="1" zoomScale="70" zoomScaleNormal="70" zoomScaleSheetLayoutView="70" zoomScalePageLayoutView="70" workbookViewId="0">
      <selection sqref="A1:S1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72" customHeight="1" x14ac:dyDescent="0.25">
      <c r="A1" s="23" t="s">
        <v>116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"/>
    </row>
    <row r="2" spans="1:20" ht="61.5" customHeight="1" x14ac:dyDescent="0.25">
      <c r="A2" s="25" t="s">
        <v>114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"/>
    </row>
    <row r="3" spans="1:20" ht="19.899999999999999" customHeight="1" x14ac:dyDescent="0.25">
      <c r="A3" s="3"/>
      <c r="B3" s="3"/>
      <c r="C3" s="6"/>
      <c r="D3" s="7"/>
      <c r="E3" s="7"/>
      <c r="F3" s="7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4" t="s">
        <v>115</v>
      </c>
      <c r="T3" s="2"/>
    </row>
    <row r="4" spans="1:20" ht="87.2" customHeight="1" x14ac:dyDescent="0.25">
      <c r="A4" s="15" t="s">
        <v>1</v>
      </c>
      <c r="B4" s="15" t="s">
        <v>2</v>
      </c>
      <c r="C4" s="16"/>
      <c r="D4" s="15" t="s">
        <v>3</v>
      </c>
      <c r="E4" s="16"/>
      <c r="F4" s="16"/>
      <c r="G4" s="16"/>
      <c r="H4" s="16"/>
      <c r="I4" s="16"/>
      <c r="J4" s="16"/>
      <c r="K4" s="16"/>
      <c r="L4" s="15" t="s">
        <v>4</v>
      </c>
      <c r="M4" s="15" t="s">
        <v>5</v>
      </c>
      <c r="N4" s="15" t="s">
        <v>6</v>
      </c>
      <c r="O4" s="17" t="s">
        <v>7</v>
      </c>
      <c r="P4" s="15" t="s">
        <v>8</v>
      </c>
      <c r="Q4" s="15" t="s">
        <v>9</v>
      </c>
      <c r="R4" s="16"/>
      <c r="S4" s="16"/>
      <c r="T4" s="2"/>
    </row>
    <row r="5" spans="1:20" ht="38.450000000000003" customHeight="1" x14ac:dyDescent="0.25">
      <c r="A5" s="16"/>
      <c r="B5" s="16"/>
      <c r="C5" s="16"/>
      <c r="D5" s="15" t="s">
        <v>10</v>
      </c>
      <c r="E5" s="16"/>
      <c r="F5" s="16"/>
      <c r="G5" s="16"/>
      <c r="H5" s="16"/>
      <c r="I5" s="16"/>
      <c r="J5" s="16"/>
      <c r="K5" s="9" t="s">
        <v>11</v>
      </c>
      <c r="L5" s="16"/>
      <c r="M5" s="16"/>
      <c r="N5" s="16"/>
      <c r="O5" s="18"/>
      <c r="P5" s="16"/>
      <c r="Q5" s="9" t="s">
        <v>12</v>
      </c>
      <c r="R5" s="9" t="s">
        <v>13</v>
      </c>
      <c r="S5" s="9" t="s">
        <v>14</v>
      </c>
      <c r="T5" s="2"/>
    </row>
    <row r="6" spans="1:20" ht="15" customHeight="1" x14ac:dyDescent="0.25">
      <c r="A6" s="9">
        <v>1</v>
      </c>
      <c r="B6" s="15">
        <v>2</v>
      </c>
      <c r="C6" s="16"/>
      <c r="D6" s="15">
        <v>3</v>
      </c>
      <c r="E6" s="16"/>
      <c r="F6" s="16"/>
      <c r="G6" s="16"/>
      <c r="H6" s="16"/>
      <c r="I6" s="16"/>
      <c r="J6" s="16"/>
      <c r="K6" s="9">
        <v>4</v>
      </c>
      <c r="L6" s="9">
        <v>5</v>
      </c>
      <c r="M6" s="9">
        <v>6</v>
      </c>
      <c r="N6" s="9">
        <v>7</v>
      </c>
      <c r="O6" s="9">
        <v>8</v>
      </c>
      <c r="P6" s="9">
        <v>9</v>
      </c>
      <c r="Q6" s="9">
        <v>10</v>
      </c>
      <c r="R6" s="9">
        <v>11</v>
      </c>
      <c r="S6" s="9">
        <v>12</v>
      </c>
      <c r="T6" s="2"/>
    </row>
    <row r="7" spans="1:20" ht="51.2" customHeight="1" x14ac:dyDescent="0.25">
      <c r="A7" s="10" t="s">
        <v>15</v>
      </c>
      <c r="B7" s="19" t="s">
        <v>16</v>
      </c>
      <c r="C7" s="20"/>
      <c r="D7" s="21" t="s">
        <v>17</v>
      </c>
      <c r="E7" s="22"/>
      <c r="F7" s="22"/>
      <c r="G7" s="22"/>
      <c r="H7" s="22"/>
      <c r="I7" s="22"/>
      <c r="J7" s="22"/>
      <c r="K7" s="11" t="s">
        <v>16</v>
      </c>
      <c r="L7" s="11" t="s">
        <v>0</v>
      </c>
      <c r="M7" s="12" t="s">
        <v>18</v>
      </c>
      <c r="N7" s="13">
        <v>1000</v>
      </c>
      <c r="O7" s="13">
        <v>10000</v>
      </c>
      <c r="P7" s="13">
        <v>1000</v>
      </c>
      <c r="Q7" s="13">
        <v>1000</v>
      </c>
      <c r="R7" s="13">
        <v>1000</v>
      </c>
      <c r="S7" s="13">
        <v>1000</v>
      </c>
      <c r="T7" s="2"/>
    </row>
    <row r="8" spans="1:20" ht="38.450000000000003" customHeight="1" x14ac:dyDescent="0.25">
      <c r="A8" s="10" t="s">
        <v>19</v>
      </c>
      <c r="B8" s="19" t="s">
        <v>20</v>
      </c>
      <c r="C8" s="20"/>
      <c r="D8" s="21" t="s">
        <v>21</v>
      </c>
      <c r="E8" s="22"/>
      <c r="F8" s="22"/>
      <c r="G8" s="22"/>
      <c r="H8" s="22"/>
      <c r="I8" s="22"/>
      <c r="J8" s="22"/>
      <c r="K8" s="11" t="s">
        <v>20</v>
      </c>
      <c r="L8" s="11" t="s">
        <v>0</v>
      </c>
      <c r="M8" s="12" t="s">
        <v>22</v>
      </c>
      <c r="N8" s="13">
        <v>38453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38.450000000000003" customHeight="1" x14ac:dyDescent="0.25">
      <c r="A9" s="10" t="s">
        <v>23</v>
      </c>
      <c r="B9" s="19" t="s">
        <v>24</v>
      </c>
      <c r="C9" s="20"/>
      <c r="D9" s="21" t="s">
        <v>25</v>
      </c>
      <c r="E9" s="22"/>
      <c r="F9" s="22"/>
      <c r="G9" s="22"/>
      <c r="H9" s="22"/>
      <c r="I9" s="22"/>
      <c r="J9" s="22"/>
      <c r="K9" s="11" t="s">
        <v>24</v>
      </c>
      <c r="L9" s="11" t="s">
        <v>0</v>
      </c>
      <c r="M9" s="12" t="s">
        <v>26</v>
      </c>
      <c r="N9" s="13">
        <v>4083482</v>
      </c>
      <c r="O9" s="13">
        <v>3716409</v>
      </c>
      <c r="P9" s="13">
        <v>4083482</v>
      </c>
      <c r="Q9" s="13">
        <v>4196549</v>
      </c>
      <c r="R9" s="13">
        <v>4196549</v>
      </c>
      <c r="S9" s="13">
        <v>4196549</v>
      </c>
      <c r="T9" s="2"/>
    </row>
    <row r="10" spans="1:20" ht="89.45" customHeight="1" x14ac:dyDescent="0.25">
      <c r="A10" s="10" t="s">
        <v>27</v>
      </c>
      <c r="B10" s="19" t="s">
        <v>28</v>
      </c>
      <c r="C10" s="20"/>
      <c r="D10" s="21" t="s">
        <v>29</v>
      </c>
      <c r="E10" s="22"/>
      <c r="F10" s="22"/>
      <c r="G10" s="22"/>
      <c r="H10" s="22"/>
      <c r="I10" s="22"/>
      <c r="J10" s="22"/>
      <c r="K10" s="11" t="s">
        <v>28</v>
      </c>
      <c r="L10" s="11" t="s">
        <v>0</v>
      </c>
      <c r="M10" s="12" t="s">
        <v>30</v>
      </c>
      <c r="N10" s="13">
        <v>0</v>
      </c>
      <c r="O10" s="13">
        <v>0</v>
      </c>
      <c r="P10" s="13">
        <v>0</v>
      </c>
      <c r="Q10" s="13">
        <v>0</v>
      </c>
      <c r="R10" s="13">
        <v>32448</v>
      </c>
      <c r="S10" s="13">
        <v>0</v>
      </c>
      <c r="T10" s="2"/>
    </row>
    <row r="11" spans="1:20" ht="63.95" customHeight="1" x14ac:dyDescent="0.25">
      <c r="A11" s="10" t="s">
        <v>31</v>
      </c>
      <c r="B11" s="19" t="s">
        <v>32</v>
      </c>
      <c r="C11" s="20"/>
      <c r="D11" s="21" t="s">
        <v>33</v>
      </c>
      <c r="E11" s="22"/>
      <c r="F11" s="22"/>
      <c r="G11" s="22"/>
      <c r="H11" s="22"/>
      <c r="I11" s="22"/>
      <c r="J11" s="22"/>
      <c r="K11" s="11" t="s">
        <v>34</v>
      </c>
      <c r="L11" s="11" t="s">
        <v>0</v>
      </c>
      <c r="M11" s="12" t="s">
        <v>35</v>
      </c>
      <c r="N11" s="13">
        <v>778656</v>
      </c>
      <c r="O11" s="13">
        <v>0</v>
      </c>
      <c r="P11" s="13">
        <v>778656</v>
      </c>
      <c r="Q11" s="13">
        <v>0</v>
      </c>
      <c r="R11" s="13">
        <v>0</v>
      </c>
      <c r="S11" s="13">
        <v>0</v>
      </c>
      <c r="T11" s="2"/>
    </row>
    <row r="12" spans="1:20" ht="38.450000000000003" customHeight="1" x14ac:dyDescent="0.25">
      <c r="A12" s="10" t="s">
        <v>36</v>
      </c>
      <c r="B12" s="19" t="s">
        <v>37</v>
      </c>
      <c r="C12" s="20"/>
      <c r="D12" s="21" t="s">
        <v>38</v>
      </c>
      <c r="E12" s="22"/>
      <c r="F12" s="22"/>
      <c r="G12" s="22"/>
      <c r="H12" s="22"/>
      <c r="I12" s="22"/>
      <c r="J12" s="22"/>
      <c r="K12" s="11" t="s">
        <v>37</v>
      </c>
      <c r="L12" s="11" t="s">
        <v>0</v>
      </c>
      <c r="M12" s="12" t="s">
        <v>39</v>
      </c>
      <c r="N12" s="13">
        <v>130100</v>
      </c>
      <c r="O12" s="13">
        <v>95939.74</v>
      </c>
      <c r="P12" s="13">
        <v>130100</v>
      </c>
      <c r="Q12" s="13">
        <v>144500</v>
      </c>
      <c r="R12" s="13">
        <v>151100</v>
      </c>
      <c r="S12" s="13">
        <v>156600</v>
      </c>
      <c r="T12" s="2"/>
    </row>
    <row r="13" spans="1:20" ht="51.2" customHeight="1" x14ac:dyDescent="0.25">
      <c r="A13" s="10" t="s">
        <v>40</v>
      </c>
      <c r="B13" s="19" t="s">
        <v>41</v>
      </c>
      <c r="C13" s="20"/>
      <c r="D13" s="21" t="s">
        <v>42</v>
      </c>
      <c r="E13" s="22"/>
      <c r="F13" s="22"/>
      <c r="G13" s="22"/>
      <c r="H13" s="22"/>
      <c r="I13" s="22"/>
      <c r="J13" s="22"/>
      <c r="K13" s="11" t="s">
        <v>41</v>
      </c>
      <c r="L13" s="11" t="s">
        <v>0</v>
      </c>
      <c r="M13" s="12" t="s">
        <v>43</v>
      </c>
      <c r="N13" s="13">
        <v>2557000</v>
      </c>
      <c r="O13" s="13">
        <v>1991604.62</v>
      </c>
      <c r="P13" s="13">
        <v>2557000</v>
      </c>
      <c r="Q13" s="13">
        <v>1810000</v>
      </c>
      <c r="R13" s="13">
        <v>1364605</v>
      </c>
      <c r="S13" s="13">
        <v>1361000</v>
      </c>
      <c r="T13" s="2"/>
    </row>
    <row r="14" spans="1:20" ht="51.2" customHeight="1" x14ac:dyDescent="0.25">
      <c r="A14" s="10" t="s">
        <v>44</v>
      </c>
      <c r="B14" s="19" t="s">
        <v>45</v>
      </c>
      <c r="C14" s="20"/>
      <c r="D14" s="21" t="s">
        <v>46</v>
      </c>
      <c r="E14" s="22"/>
      <c r="F14" s="22"/>
      <c r="G14" s="22"/>
      <c r="H14" s="22"/>
      <c r="I14" s="22"/>
      <c r="J14" s="22"/>
      <c r="K14" s="11" t="s">
        <v>45</v>
      </c>
      <c r="L14" s="11" t="s">
        <v>0</v>
      </c>
      <c r="M14" s="12" t="s">
        <v>47</v>
      </c>
      <c r="N14" s="13">
        <v>58590</v>
      </c>
      <c r="O14" s="13">
        <v>58590</v>
      </c>
      <c r="P14" s="13">
        <v>28590</v>
      </c>
      <c r="Q14" s="13">
        <v>0</v>
      </c>
      <c r="R14" s="13">
        <v>0</v>
      </c>
      <c r="S14" s="13">
        <v>0</v>
      </c>
      <c r="T14" s="2"/>
    </row>
    <row r="15" spans="1:20" ht="51.2" customHeight="1" x14ac:dyDescent="0.25">
      <c r="A15" s="10" t="s">
        <v>48</v>
      </c>
      <c r="B15" s="19" t="s">
        <v>49</v>
      </c>
      <c r="C15" s="20"/>
      <c r="D15" s="21" t="s">
        <v>50</v>
      </c>
      <c r="E15" s="22"/>
      <c r="F15" s="22"/>
      <c r="G15" s="22"/>
      <c r="H15" s="22"/>
      <c r="I15" s="22"/>
      <c r="J15" s="22"/>
      <c r="K15" s="11" t="s">
        <v>49</v>
      </c>
      <c r="L15" s="11" t="s">
        <v>51</v>
      </c>
      <c r="M15" s="12" t="s">
        <v>52</v>
      </c>
      <c r="N15" s="13">
        <v>144300</v>
      </c>
      <c r="O15" s="13">
        <v>99748.09</v>
      </c>
      <c r="P15" s="13">
        <v>144300</v>
      </c>
      <c r="Q15" s="13">
        <v>108000</v>
      </c>
      <c r="R15" s="13">
        <v>108000</v>
      </c>
      <c r="S15" s="13">
        <v>108000</v>
      </c>
      <c r="T15" s="2"/>
    </row>
    <row r="16" spans="1:20" ht="63.95" customHeight="1" x14ac:dyDescent="0.25">
      <c r="A16" s="10" t="s">
        <v>53</v>
      </c>
      <c r="B16" s="19" t="s">
        <v>54</v>
      </c>
      <c r="C16" s="20"/>
      <c r="D16" s="21" t="s">
        <v>55</v>
      </c>
      <c r="E16" s="22"/>
      <c r="F16" s="22"/>
      <c r="G16" s="22"/>
      <c r="H16" s="22"/>
      <c r="I16" s="22"/>
      <c r="J16" s="22"/>
      <c r="K16" s="11" t="s">
        <v>54</v>
      </c>
      <c r="L16" s="11" t="s">
        <v>51</v>
      </c>
      <c r="M16" s="12" t="s">
        <v>56</v>
      </c>
      <c r="N16" s="13">
        <v>0</v>
      </c>
      <c r="O16" s="13">
        <v>-33.85</v>
      </c>
      <c r="P16" s="13">
        <v>0</v>
      </c>
      <c r="Q16" s="13">
        <v>0</v>
      </c>
      <c r="R16" s="13">
        <v>0</v>
      </c>
      <c r="S16" s="13">
        <v>0</v>
      </c>
      <c r="T16" s="2"/>
    </row>
    <row r="17" spans="1:20" ht="89.45" customHeight="1" x14ac:dyDescent="0.25">
      <c r="A17" s="10" t="s">
        <v>57</v>
      </c>
      <c r="B17" s="19" t="s">
        <v>58</v>
      </c>
      <c r="C17" s="20"/>
      <c r="D17" s="21" t="s">
        <v>59</v>
      </c>
      <c r="E17" s="22"/>
      <c r="F17" s="22"/>
      <c r="G17" s="22"/>
      <c r="H17" s="22"/>
      <c r="I17" s="22"/>
      <c r="J17" s="22"/>
      <c r="K17" s="11" t="s">
        <v>58</v>
      </c>
      <c r="L17" s="11" t="s">
        <v>51</v>
      </c>
      <c r="M17" s="12" t="s">
        <v>60</v>
      </c>
      <c r="N17" s="13">
        <v>0</v>
      </c>
      <c r="O17" s="13">
        <v>0.05</v>
      </c>
      <c r="P17" s="13">
        <v>0.05</v>
      </c>
      <c r="Q17" s="13">
        <v>0</v>
      </c>
      <c r="R17" s="13">
        <v>0</v>
      </c>
      <c r="S17" s="13">
        <v>0</v>
      </c>
      <c r="T17" s="2"/>
    </row>
    <row r="18" spans="1:20" ht="38.450000000000003" customHeight="1" x14ac:dyDescent="0.25">
      <c r="A18" s="10" t="s">
        <v>61</v>
      </c>
      <c r="B18" s="19" t="s">
        <v>62</v>
      </c>
      <c r="C18" s="20"/>
      <c r="D18" s="21" t="s">
        <v>63</v>
      </c>
      <c r="E18" s="22"/>
      <c r="F18" s="22"/>
      <c r="G18" s="22"/>
      <c r="H18" s="22"/>
      <c r="I18" s="22"/>
      <c r="J18" s="22"/>
      <c r="K18" s="11" t="s">
        <v>62</v>
      </c>
      <c r="L18" s="11" t="s">
        <v>51</v>
      </c>
      <c r="M18" s="12" t="s">
        <v>64</v>
      </c>
      <c r="N18" s="13">
        <v>0</v>
      </c>
      <c r="O18" s="13">
        <v>1082.76</v>
      </c>
      <c r="P18" s="13">
        <v>1082.76</v>
      </c>
      <c r="Q18" s="13">
        <v>0</v>
      </c>
      <c r="R18" s="13">
        <v>0</v>
      </c>
      <c r="S18" s="13">
        <v>0</v>
      </c>
      <c r="T18" s="2"/>
    </row>
    <row r="19" spans="1:20" ht="38.450000000000003" customHeight="1" x14ac:dyDescent="0.25">
      <c r="A19" s="10" t="s">
        <v>65</v>
      </c>
      <c r="B19" s="19" t="s">
        <v>66</v>
      </c>
      <c r="C19" s="20"/>
      <c r="D19" s="21" t="s">
        <v>67</v>
      </c>
      <c r="E19" s="22"/>
      <c r="F19" s="22"/>
      <c r="G19" s="22"/>
      <c r="H19" s="22"/>
      <c r="I19" s="22"/>
      <c r="J19" s="22"/>
      <c r="K19" s="11" t="s">
        <v>66</v>
      </c>
      <c r="L19" s="11" t="s">
        <v>51</v>
      </c>
      <c r="M19" s="12" t="s">
        <v>68</v>
      </c>
      <c r="N19" s="13">
        <v>745000</v>
      </c>
      <c r="O19" s="13">
        <v>276649.15000000002</v>
      </c>
      <c r="P19" s="13">
        <v>745000</v>
      </c>
      <c r="Q19" s="13">
        <v>244000</v>
      </c>
      <c r="R19" s="13">
        <v>244000</v>
      </c>
      <c r="S19" s="13">
        <v>244000</v>
      </c>
      <c r="T19" s="2"/>
    </row>
    <row r="20" spans="1:20" ht="38.450000000000003" customHeight="1" x14ac:dyDescent="0.25">
      <c r="A20" s="10" t="s">
        <v>69</v>
      </c>
      <c r="B20" s="19" t="s">
        <v>70</v>
      </c>
      <c r="C20" s="20"/>
      <c r="D20" s="21" t="s">
        <v>71</v>
      </c>
      <c r="E20" s="22"/>
      <c r="F20" s="22"/>
      <c r="G20" s="22"/>
      <c r="H20" s="22"/>
      <c r="I20" s="22"/>
      <c r="J20" s="22"/>
      <c r="K20" s="11" t="s">
        <v>70</v>
      </c>
      <c r="L20" s="11" t="s">
        <v>51</v>
      </c>
      <c r="M20" s="12" t="s">
        <v>72</v>
      </c>
      <c r="N20" s="13">
        <v>0</v>
      </c>
      <c r="O20" s="13">
        <v>6100.62</v>
      </c>
      <c r="P20" s="13">
        <v>6100.62</v>
      </c>
      <c r="Q20" s="13">
        <v>0</v>
      </c>
      <c r="R20" s="13">
        <v>0</v>
      </c>
      <c r="S20" s="13">
        <v>0</v>
      </c>
      <c r="T20" s="2"/>
    </row>
    <row r="21" spans="1:20" ht="38.450000000000003" customHeight="1" x14ac:dyDescent="0.25">
      <c r="A21" s="10" t="s">
        <v>73</v>
      </c>
      <c r="B21" s="19" t="s">
        <v>74</v>
      </c>
      <c r="C21" s="20"/>
      <c r="D21" s="21" t="s">
        <v>75</v>
      </c>
      <c r="E21" s="22"/>
      <c r="F21" s="22"/>
      <c r="G21" s="22"/>
      <c r="H21" s="22"/>
      <c r="I21" s="22"/>
      <c r="J21" s="22"/>
      <c r="K21" s="11" t="s">
        <v>74</v>
      </c>
      <c r="L21" s="11" t="s">
        <v>51</v>
      </c>
      <c r="M21" s="12" t="s">
        <v>76</v>
      </c>
      <c r="N21" s="13">
        <v>0</v>
      </c>
      <c r="O21" s="13">
        <v>51129.23</v>
      </c>
      <c r="P21" s="13">
        <v>51129.23</v>
      </c>
      <c r="Q21" s="13">
        <v>0</v>
      </c>
      <c r="R21" s="13">
        <v>0</v>
      </c>
      <c r="S21" s="13">
        <v>0</v>
      </c>
      <c r="T21" s="2"/>
    </row>
    <row r="22" spans="1:20" ht="38.450000000000003" customHeight="1" x14ac:dyDescent="0.25">
      <c r="A22" s="10" t="s">
        <v>77</v>
      </c>
      <c r="B22" s="19" t="s">
        <v>78</v>
      </c>
      <c r="C22" s="20"/>
      <c r="D22" s="21" t="s">
        <v>79</v>
      </c>
      <c r="E22" s="22"/>
      <c r="F22" s="22"/>
      <c r="G22" s="22"/>
      <c r="H22" s="22"/>
      <c r="I22" s="22"/>
      <c r="J22" s="22"/>
      <c r="K22" s="11" t="s">
        <v>78</v>
      </c>
      <c r="L22" s="11" t="s">
        <v>51</v>
      </c>
      <c r="M22" s="12" t="s">
        <v>80</v>
      </c>
      <c r="N22" s="13">
        <v>0</v>
      </c>
      <c r="O22" s="13">
        <v>-45.23</v>
      </c>
      <c r="P22" s="13">
        <v>0</v>
      </c>
      <c r="Q22" s="13">
        <v>0</v>
      </c>
      <c r="R22" s="13">
        <v>0</v>
      </c>
      <c r="S22" s="13">
        <v>0</v>
      </c>
      <c r="T22" s="2"/>
    </row>
    <row r="23" spans="1:20" ht="38.450000000000003" customHeight="1" x14ac:dyDescent="0.25">
      <c r="A23" s="10" t="s">
        <v>81</v>
      </c>
      <c r="B23" s="19" t="s">
        <v>82</v>
      </c>
      <c r="C23" s="20"/>
      <c r="D23" s="21" t="s">
        <v>83</v>
      </c>
      <c r="E23" s="22"/>
      <c r="F23" s="22"/>
      <c r="G23" s="22"/>
      <c r="H23" s="22"/>
      <c r="I23" s="22"/>
      <c r="J23" s="22"/>
      <c r="K23" s="11" t="s">
        <v>82</v>
      </c>
      <c r="L23" s="11" t="s">
        <v>51</v>
      </c>
      <c r="M23" s="12" t="s">
        <v>84</v>
      </c>
      <c r="N23" s="13">
        <v>348000</v>
      </c>
      <c r="O23" s="13">
        <v>492694.24</v>
      </c>
      <c r="P23" s="13">
        <v>348000</v>
      </c>
      <c r="Q23" s="13">
        <v>493000</v>
      </c>
      <c r="R23" s="13">
        <v>493000</v>
      </c>
      <c r="S23" s="13">
        <v>493000</v>
      </c>
      <c r="T23" s="2"/>
    </row>
    <row r="24" spans="1:20" ht="38.450000000000003" customHeight="1" x14ac:dyDescent="0.25">
      <c r="A24" s="10" t="s">
        <v>85</v>
      </c>
      <c r="B24" s="19" t="s">
        <v>86</v>
      </c>
      <c r="C24" s="20"/>
      <c r="D24" s="21" t="s">
        <v>87</v>
      </c>
      <c r="E24" s="22"/>
      <c r="F24" s="22"/>
      <c r="G24" s="22"/>
      <c r="H24" s="22"/>
      <c r="I24" s="22"/>
      <c r="J24" s="22"/>
      <c r="K24" s="11" t="s">
        <v>86</v>
      </c>
      <c r="L24" s="11" t="s">
        <v>51</v>
      </c>
      <c r="M24" s="12" t="s">
        <v>88</v>
      </c>
      <c r="N24" s="13">
        <v>193000</v>
      </c>
      <c r="O24" s="13">
        <v>244702.13</v>
      </c>
      <c r="P24" s="13">
        <v>224702.13</v>
      </c>
      <c r="Q24" s="13">
        <v>224000</v>
      </c>
      <c r="R24" s="13">
        <v>224000</v>
      </c>
      <c r="S24" s="13">
        <v>224000</v>
      </c>
      <c r="T24" s="2"/>
    </row>
    <row r="25" spans="1:20" ht="38.450000000000003" customHeight="1" x14ac:dyDescent="0.25">
      <c r="A25" s="10" t="s">
        <v>89</v>
      </c>
      <c r="B25" s="19" t="s">
        <v>90</v>
      </c>
      <c r="C25" s="20"/>
      <c r="D25" s="21" t="s">
        <v>91</v>
      </c>
      <c r="E25" s="22"/>
      <c r="F25" s="22"/>
      <c r="G25" s="22"/>
      <c r="H25" s="22"/>
      <c r="I25" s="22"/>
      <c r="J25" s="22"/>
      <c r="K25" s="11" t="s">
        <v>90</v>
      </c>
      <c r="L25" s="11" t="s">
        <v>51</v>
      </c>
      <c r="M25" s="12" t="s">
        <v>92</v>
      </c>
      <c r="N25" s="13">
        <v>0</v>
      </c>
      <c r="O25" s="13">
        <v>2189.1799999999998</v>
      </c>
      <c r="P25" s="13">
        <v>2189.1799999999998</v>
      </c>
      <c r="Q25" s="13">
        <v>0</v>
      </c>
      <c r="R25" s="13">
        <v>0</v>
      </c>
      <c r="S25" s="13">
        <v>0</v>
      </c>
      <c r="T25" s="2"/>
    </row>
    <row r="26" spans="1:20" ht="38.450000000000003" customHeight="1" x14ac:dyDescent="0.25">
      <c r="A26" s="10" t="s">
        <v>93</v>
      </c>
      <c r="B26" s="19" t="s">
        <v>94</v>
      </c>
      <c r="C26" s="20"/>
      <c r="D26" s="21" t="s">
        <v>95</v>
      </c>
      <c r="E26" s="22"/>
      <c r="F26" s="22"/>
      <c r="G26" s="22"/>
      <c r="H26" s="22"/>
      <c r="I26" s="22"/>
      <c r="J26" s="22"/>
      <c r="K26" s="11" t="s">
        <v>94</v>
      </c>
      <c r="L26" s="11" t="s">
        <v>51</v>
      </c>
      <c r="M26" s="12" t="s">
        <v>96</v>
      </c>
      <c r="N26" s="13">
        <v>609000</v>
      </c>
      <c r="O26" s="13">
        <v>317818.65000000002</v>
      </c>
      <c r="P26" s="13">
        <v>609000</v>
      </c>
      <c r="Q26" s="13">
        <v>1000000</v>
      </c>
      <c r="R26" s="13">
        <v>1000000</v>
      </c>
      <c r="S26" s="13">
        <v>1000000</v>
      </c>
      <c r="T26" s="2"/>
    </row>
    <row r="27" spans="1:20" ht="38.450000000000003" customHeight="1" x14ac:dyDescent="0.25">
      <c r="A27" s="10" t="s">
        <v>97</v>
      </c>
      <c r="B27" s="19" t="s">
        <v>94</v>
      </c>
      <c r="C27" s="20"/>
      <c r="D27" s="21" t="s">
        <v>98</v>
      </c>
      <c r="E27" s="22"/>
      <c r="F27" s="22"/>
      <c r="G27" s="22"/>
      <c r="H27" s="22"/>
      <c r="I27" s="22"/>
      <c r="J27" s="22"/>
      <c r="K27" s="11" t="s">
        <v>94</v>
      </c>
      <c r="L27" s="11" t="s">
        <v>51</v>
      </c>
      <c r="M27" s="12" t="s">
        <v>99</v>
      </c>
      <c r="N27" s="13">
        <v>0</v>
      </c>
      <c r="O27" s="13">
        <v>-165.1</v>
      </c>
      <c r="P27" s="13">
        <v>0</v>
      </c>
      <c r="Q27" s="13">
        <v>0</v>
      </c>
      <c r="R27" s="13">
        <v>0</v>
      </c>
      <c r="S27" s="13">
        <v>0</v>
      </c>
      <c r="T27" s="2"/>
    </row>
    <row r="28" spans="1:20" ht="38.450000000000003" customHeight="1" x14ac:dyDescent="0.25">
      <c r="A28" s="10" t="s">
        <v>100</v>
      </c>
      <c r="B28" s="19" t="s">
        <v>101</v>
      </c>
      <c r="C28" s="20"/>
      <c r="D28" s="21" t="s">
        <v>102</v>
      </c>
      <c r="E28" s="22"/>
      <c r="F28" s="22"/>
      <c r="G28" s="22"/>
      <c r="H28" s="22"/>
      <c r="I28" s="22"/>
      <c r="J28" s="22"/>
      <c r="K28" s="11" t="s">
        <v>101</v>
      </c>
      <c r="L28" s="11" t="s">
        <v>51</v>
      </c>
      <c r="M28" s="12" t="s">
        <v>103</v>
      </c>
      <c r="N28" s="13">
        <v>500000</v>
      </c>
      <c r="O28" s="13">
        <v>634298.55000000005</v>
      </c>
      <c r="P28" s="13">
        <v>634300</v>
      </c>
      <c r="Q28" s="13">
        <v>900000</v>
      </c>
      <c r="R28" s="13">
        <v>900000</v>
      </c>
      <c r="S28" s="13">
        <v>900000</v>
      </c>
      <c r="T28" s="2"/>
    </row>
    <row r="29" spans="1:20" ht="38.450000000000003" customHeight="1" x14ac:dyDescent="0.25">
      <c r="A29" s="10" t="s">
        <v>104</v>
      </c>
      <c r="B29" s="19" t="s">
        <v>105</v>
      </c>
      <c r="C29" s="20"/>
      <c r="D29" s="21" t="s">
        <v>106</v>
      </c>
      <c r="E29" s="22"/>
      <c r="F29" s="22"/>
      <c r="G29" s="22"/>
      <c r="H29" s="22"/>
      <c r="I29" s="22"/>
      <c r="J29" s="22"/>
      <c r="K29" s="11" t="s">
        <v>105</v>
      </c>
      <c r="L29" s="11" t="s">
        <v>51</v>
      </c>
      <c r="M29" s="12" t="s">
        <v>107</v>
      </c>
      <c r="N29" s="13">
        <v>0</v>
      </c>
      <c r="O29" s="13">
        <v>15057.01</v>
      </c>
      <c r="P29" s="13">
        <v>15100</v>
      </c>
      <c r="Q29" s="13">
        <v>0</v>
      </c>
      <c r="R29" s="13">
        <v>0</v>
      </c>
      <c r="S29" s="13">
        <v>0</v>
      </c>
      <c r="T29" s="2"/>
    </row>
    <row r="30" spans="1:20" ht="38.450000000000003" customHeight="1" x14ac:dyDescent="0.25">
      <c r="A30" s="10" t="s">
        <v>108</v>
      </c>
      <c r="B30" s="19" t="s">
        <v>109</v>
      </c>
      <c r="C30" s="20"/>
      <c r="D30" s="21" t="s">
        <v>110</v>
      </c>
      <c r="E30" s="22"/>
      <c r="F30" s="22"/>
      <c r="G30" s="22"/>
      <c r="H30" s="22"/>
      <c r="I30" s="22"/>
      <c r="J30" s="22"/>
      <c r="K30" s="11" t="s">
        <v>109</v>
      </c>
      <c r="L30" s="11" t="s">
        <v>51</v>
      </c>
      <c r="M30" s="12" t="s">
        <v>111</v>
      </c>
      <c r="N30" s="13">
        <v>0</v>
      </c>
      <c r="O30" s="13">
        <v>-0.03</v>
      </c>
      <c r="P30" s="13">
        <v>0</v>
      </c>
      <c r="Q30" s="13">
        <v>0</v>
      </c>
      <c r="R30" s="13">
        <v>0</v>
      </c>
      <c r="S30" s="13">
        <v>0</v>
      </c>
      <c r="T30" s="2"/>
    </row>
    <row r="31" spans="1:20" ht="15" customHeight="1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 t="s">
        <v>112</v>
      </c>
      <c r="M31" s="5" t="s">
        <v>113</v>
      </c>
      <c r="N31" s="13">
        <v>10186581</v>
      </c>
      <c r="O31" s="13">
        <v>8013768.8099999996</v>
      </c>
      <c r="P31" s="13">
        <f>SUM(P7:P30)</f>
        <v>10359731.969999999</v>
      </c>
      <c r="Q31" s="13">
        <v>9121049</v>
      </c>
      <c r="R31" s="13">
        <v>8714702</v>
      </c>
      <c r="S31" s="13">
        <v>8684149</v>
      </c>
      <c r="T31" s="2"/>
    </row>
  </sheetData>
  <mergeCells count="62">
    <mergeCell ref="B11:C11"/>
    <mergeCell ref="B12:C12"/>
    <mergeCell ref="B13:C13"/>
    <mergeCell ref="B14:C14"/>
    <mergeCell ref="D22:J22"/>
    <mergeCell ref="D17:J17"/>
    <mergeCell ref="D18:J18"/>
    <mergeCell ref="D19:J19"/>
    <mergeCell ref="B17:C17"/>
    <mergeCell ref="B18:C18"/>
    <mergeCell ref="B19:C19"/>
    <mergeCell ref="D20:J20"/>
    <mergeCell ref="D21:J21"/>
    <mergeCell ref="D11:J11"/>
    <mergeCell ref="D12:J12"/>
    <mergeCell ref="D13:J13"/>
    <mergeCell ref="D25:J25"/>
    <mergeCell ref="B15:C15"/>
    <mergeCell ref="B16:C16"/>
    <mergeCell ref="D15:J15"/>
    <mergeCell ref="D16:J16"/>
    <mergeCell ref="D23:J23"/>
    <mergeCell ref="B25:C25"/>
    <mergeCell ref="B20:C20"/>
    <mergeCell ref="B21:C21"/>
    <mergeCell ref="B22:C22"/>
    <mergeCell ref="B23:C23"/>
    <mergeCell ref="A1:S1"/>
    <mergeCell ref="A4:A5"/>
    <mergeCell ref="B4:C5"/>
    <mergeCell ref="D5:J5"/>
    <mergeCell ref="B6:C6"/>
    <mergeCell ref="D6:J6"/>
    <mergeCell ref="A2:S2"/>
    <mergeCell ref="Q4:S4"/>
    <mergeCell ref="D4:K4"/>
    <mergeCell ref="P4:P5"/>
    <mergeCell ref="L4:L5"/>
    <mergeCell ref="B30:C30"/>
    <mergeCell ref="D26:J26"/>
    <mergeCell ref="D27:J27"/>
    <mergeCell ref="D28:J28"/>
    <mergeCell ref="D29:J29"/>
    <mergeCell ref="D30:J30"/>
    <mergeCell ref="B26:C26"/>
    <mergeCell ref="B27:C27"/>
    <mergeCell ref="M4:M5"/>
    <mergeCell ref="N4:N5"/>
    <mergeCell ref="O4:O5"/>
    <mergeCell ref="B29:C29"/>
    <mergeCell ref="B28:C28"/>
    <mergeCell ref="D7:J7"/>
    <mergeCell ref="D8:J8"/>
    <mergeCell ref="D9:J9"/>
    <mergeCell ref="D10:J10"/>
    <mergeCell ref="B7:C7"/>
    <mergeCell ref="D14:J14"/>
    <mergeCell ref="D24:J24"/>
    <mergeCell ref="B8:C8"/>
    <mergeCell ref="B9:C9"/>
    <mergeCell ref="B10:C10"/>
    <mergeCell ref="B24:C24"/>
  </mergeCells>
  <pageMargins left="0.23611109999999999" right="0.23611109999999999" top="0.55138889999999996" bottom="0.3541667" header="0.3152778" footer="0.3152778"/>
  <pageSetup paperSize="8" scale="6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170485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170485"/>
  </Parameters>
</MailMerge>
</file>

<file path=customXml/itemProps1.xml><?xml version="1.0" encoding="utf-8"?>
<ds:datastoreItem xmlns:ds="http://schemas.openxmlformats.org/officeDocument/2006/customXml" ds:itemID="{DBA00108-91CC-49FF-85B0-3DE0143F52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User</cp:lastModifiedBy>
  <cp:lastPrinted>2022-11-15T07:13:30Z</cp:lastPrinted>
  <dcterms:created xsi:type="dcterms:W3CDTF">2022-11-15T04:59:41Z</dcterms:created>
  <dcterms:modified xsi:type="dcterms:W3CDTF">2023-01-31T14:01:37Z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дату(11).xlsx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