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Редькино\"/>
    </mc:Choice>
  </mc:AlternateContent>
  <bookViews>
    <workbookView xWindow="0" yWindow="0" windowWidth="28800" windowHeight="13125"/>
  </bookViews>
  <sheets>
    <sheet name="Документ" sheetId="2" r:id="rId1"/>
  </sheets>
  <definedNames>
    <definedName name="_xlnm.Print_Titles" localSheetId="0">Документ!$11:$13</definedName>
  </definedNames>
  <calcPr calcId="152511"/>
</workbook>
</file>

<file path=xl/calcChain.xml><?xml version="1.0" encoding="utf-8"?>
<calcChain xmlns="http://schemas.openxmlformats.org/spreadsheetml/2006/main">
  <c r="G150" i="2" l="1"/>
  <c r="G149" i="2"/>
  <c r="G148" i="2"/>
  <c r="G147" i="2"/>
  <c r="G146" i="2"/>
  <c r="G145" i="2"/>
  <c r="G144" i="2"/>
  <c r="G143" i="2"/>
  <c r="G142" i="2"/>
  <c r="G141" i="2"/>
  <c r="G140" i="2"/>
  <c r="G139" i="2"/>
  <c r="G138" i="2"/>
  <c r="G137" i="2"/>
  <c r="G136" i="2"/>
  <c r="G135" i="2"/>
  <c r="G134" i="2"/>
  <c r="G133" i="2"/>
  <c r="G132" i="2"/>
  <c r="G131" i="2"/>
  <c r="G130" i="2"/>
  <c r="G129" i="2"/>
  <c r="G128" i="2"/>
  <c r="G127" i="2"/>
  <c r="G126" i="2"/>
  <c r="G125" i="2"/>
  <c r="G124" i="2"/>
  <c r="G123" i="2"/>
  <c r="G122" i="2"/>
  <c r="G121" i="2"/>
  <c r="G120" i="2"/>
  <c r="G119" i="2"/>
  <c r="G118" i="2"/>
  <c r="G117" i="2"/>
  <c r="G116" i="2"/>
  <c r="G115" i="2"/>
  <c r="G114" i="2"/>
  <c r="G113" i="2"/>
  <c r="G112" i="2"/>
  <c r="G111" i="2"/>
  <c r="G110" i="2"/>
  <c r="G109" i="2"/>
  <c r="G108" i="2"/>
  <c r="G107" i="2"/>
  <c r="G106" i="2"/>
  <c r="G105" i="2"/>
  <c r="G104" i="2"/>
  <c r="G103" i="2"/>
  <c r="G102" i="2"/>
  <c r="G101" i="2"/>
  <c r="G100" i="2"/>
  <c r="G99" i="2"/>
  <c r="G98" i="2"/>
  <c r="G97" i="2"/>
  <c r="G96" i="2"/>
  <c r="G95" i="2"/>
  <c r="G94" i="2"/>
  <c r="G93" i="2"/>
  <c r="G92" i="2"/>
  <c r="G91" i="2"/>
  <c r="G90" i="2"/>
  <c r="G89" i="2"/>
  <c r="G88" i="2"/>
  <c r="G87" i="2"/>
  <c r="G86" i="2"/>
  <c r="G85" i="2"/>
  <c r="G84" i="2"/>
  <c r="G83" i="2"/>
  <c r="G82" i="2"/>
  <c r="G81" i="2"/>
  <c r="G80" i="2"/>
  <c r="G79" i="2"/>
  <c r="G78" i="2"/>
  <c r="G77" i="2"/>
  <c r="G76" i="2"/>
  <c r="G75" i="2"/>
  <c r="G74" i="2"/>
  <c r="G73" i="2"/>
  <c r="G72" i="2"/>
  <c r="G71" i="2"/>
  <c r="G70" i="2"/>
  <c r="G69" i="2"/>
  <c r="G68" i="2"/>
  <c r="G67" i="2"/>
  <c r="G66" i="2"/>
  <c r="G65" i="2"/>
  <c r="G64" i="2"/>
  <c r="G63" i="2"/>
  <c r="G62" i="2"/>
  <c r="G61" i="2"/>
  <c r="G60" i="2"/>
  <c r="G59" i="2"/>
  <c r="G58" i="2"/>
  <c r="G57" i="2"/>
  <c r="G56" i="2"/>
  <c r="G55" i="2"/>
  <c r="G54" i="2"/>
  <c r="G53" i="2"/>
  <c r="G52" i="2"/>
  <c r="G51" i="2"/>
  <c r="G50" i="2"/>
  <c r="G49" i="2"/>
  <c r="G48" i="2"/>
  <c r="G47" i="2"/>
  <c r="G46" i="2"/>
  <c r="G45" i="2"/>
  <c r="G44" i="2"/>
  <c r="G43" i="2"/>
  <c r="G42" i="2"/>
  <c r="G41" i="2"/>
  <c r="G40" i="2"/>
  <c r="G39" i="2"/>
  <c r="G38" i="2"/>
  <c r="G37" i="2"/>
  <c r="G36" i="2"/>
  <c r="G35" i="2"/>
  <c r="G34" i="2"/>
  <c r="G33" i="2"/>
  <c r="G32" i="2"/>
  <c r="G31" i="2"/>
  <c r="G30" i="2"/>
  <c r="G29" i="2"/>
  <c r="G28" i="2"/>
  <c r="G27" i="2"/>
  <c r="G26" i="2"/>
  <c r="G25" i="2"/>
  <c r="G24" i="2"/>
  <c r="G23" i="2"/>
  <c r="G22" i="2"/>
  <c r="G21" i="2"/>
  <c r="G20" i="2"/>
  <c r="G19" i="2"/>
  <c r="G18" i="2"/>
  <c r="G17" i="2"/>
  <c r="G16" i="2"/>
  <c r="G15" i="2"/>
  <c r="G14" i="2"/>
</calcChain>
</file>

<file path=xl/sharedStrings.xml><?xml version="1.0" encoding="utf-8"?>
<sst xmlns="http://schemas.openxmlformats.org/spreadsheetml/2006/main" count="455" uniqueCount="186">
  <si>
    <t>(рублей)</t>
  </si>
  <si>
    <t>Наименование</t>
  </si>
  <si>
    <t>Раздел, подраздел</t>
  </si>
  <si>
    <t>Целевая статья</t>
  </si>
  <si>
    <t>Группы и подгруппы видов расходов</t>
  </si>
  <si>
    <t>ОБЩЕГОСУДАРСТВЕННЫЕ ВОПРОСЫ</t>
  </si>
  <si>
    <t>0100</t>
  </si>
  <si>
    <t xml:space="preserve">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</si>
  <si>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</si>
  <si>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Муниципальная программа "Развитие муниципального управления в сельском поселении "Деревня Редькино "</t>
  </si>
  <si>
    <t>25 0 00 00000</t>
  </si>
  <si>
    <t xml:space="preserve">        Основное мероприятие "Обеспечение деятельности представительного органа муниципального образования СП "Деревня Редькино"</t>
  </si>
  <si>
    <t>25 0 01 00000</t>
  </si>
  <si>
    <t xml:space="preserve">          Депутаты представительного органа муниципального образования СП "Деревня Редькино"</t>
  </si>
  <si>
    <t>25 0 01 00200</t>
  </si>
  <si>
    <t xml:space="preserve">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</si>
  <si>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</si>
  <si>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Расходы на выплаты персоналу государственных (муниципальных) органов</t>
  </si>
  <si>
    <t>120</t>
  </si>
  <si>
    <t xml:space="preserve">            Закупка товаров, работ и услуг для обеспечения государственных (муниципальных) нужд</t>
  </si>
  <si>
    <t>200</t>
  </si>
  <si>
    <t xml:space="preserve">              Иные закупки товаров, работ и услуг для обеспечения государственных (муниципальных) нужд</t>
  </si>
  <si>
    <t>240</t>
  </si>
  <si>
    <t xml:space="preserve">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</si>
  <si>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</si>
  <si>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Основное мероприятие "Обеспечение деятельности органа местного самоуправления муниципального образования сельского поселения "Деревня Редькино"</t>
  </si>
  <si>
    <t>25 0 02 00000</t>
  </si>
  <si>
    <t xml:space="preserve">          Высшее должностное лицо администрации (исполнительно-распорядительного органа) МО СП "Деревня Редькино"</t>
  </si>
  <si>
    <t>25 0 02 00300</t>
  </si>
  <si>
    <t xml:space="preserve">          Центральный аппарат</t>
  </si>
  <si>
    <t>25 0 02 00400</t>
  </si>
  <si>
    <t xml:space="preserve">  Обеспечение проведения выборов и референдумов</t>
  </si>
  <si>
    <t>0107</t>
  </si>
  <si>
    <t xml:space="preserve">        Основное мероприятие "Обеспечение проведения выборов"</t>
  </si>
  <si>
    <t>25 0 05 00000</t>
  </si>
  <si>
    <t xml:space="preserve">          Мероприятия по подготовке и проведению выборов</t>
  </si>
  <si>
    <t>25 0 05 00150</t>
  </si>
  <si>
    <t xml:space="preserve">            Иные бюджетные ассигнования</t>
  </si>
  <si>
    <t>800</t>
  </si>
  <si>
    <t xml:space="preserve">  Другие общегосударственные вопросы</t>
  </si>
  <si>
    <t>0113</t>
  </si>
  <si>
    <t xml:space="preserve">          Материальное стимулирование</t>
  </si>
  <si>
    <t>25 0 02 00050</t>
  </si>
  <si>
    <t xml:space="preserve">        Основное мероприятие "Выполнение других обязательств муниципального образования СП "Деревня Редькино"</t>
  </si>
  <si>
    <t>25 0 04 00000</t>
  </si>
  <si>
    <t xml:space="preserve">          Выполнение других обязательств муниципального образования СП "Деревня Редькино"</t>
  </si>
  <si>
    <t>25 0 04 00600</t>
  </si>
  <si>
    <t xml:space="preserve">              Уплата налогов, сборов и иных платежей</t>
  </si>
  <si>
    <t>850</t>
  </si>
  <si>
    <t>НАЦИОНАЛЬНАЯ ОБОРОНА</t>
  </si>
  <si>
    <t>0200</t>
  </si>
  <si>
    <t xml:space="preserve">  Мобилизационная и вневойсковая подготовка</t>
  </si>
  <si>
    <t>0203</t>
  </si>
  <si>
    <t xml:space="preserve">    Реализация функций иных федеральных органов государственной власти</t>
  </si>
  <si>
    <t>99 0 00 00000</t>
  </si>
  <si>
    <t xml:space="preserve">      Осуществление первичного воинского учета органами местного самоуправления поселений, муниципальных и городских округов</t>
  </si>
  <si>
    <t>99 9 00 00000</t>
  </si>
  <si>
    <t xml:space="preserve">          Мероприятия в части осуществления первичного воинского учета на территориях, где отсутствуют военные комиссариаты</t>
  </si>
  <si>
    <t>99 9 00 51180</t>
  </si>
  <si>
    <t>НАЦИОНАЛЬНАЯ БЕЗОПАСНОСТЬ И ПРАВООХРАНИТЕЛЬНАЯ ДЕЯТЕЛЬНОСТЬ</t>
  </si>
  <si>
    <t>0300</t>
  </si>
  <si>
    <t xml:space="preserve">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</si>
  <si>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</si>
  <si>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Муниципальная программа "Пожарная безопасность, защита населения и территории муниципального образования сельское поселение "Деревня Редькино"</t>
  </si>
  <si>
    <t>01 0 00 00000</t>
  </si>
  <si>
    <t xml:space="preserve">      Подпрограмма " Пожарная безопасность сельского поселения " Деревня Редькино"</t>
  </si>
  <si>
    <t>01 2 00 00000</t>
  </si>
  <si>
    <t xml:space="preserve">        Основное мероприятие "Пожарная безопасность и защита населения сельского поселения "Деревня Редькино"</t>
  </si>
  <si>
    <t>01 2 01 00000</t>
  </si>
  <si>
    <t xml:space="preserve">          Пожарная безопасность и защита населения сельского поселения "Деревня Редькино"</t>
  </si>
  <si>
    <t>01 2 01 00010</t>
  </si>
  <si>
    <t>НАЦИОНАЛЬНАЯ ЭКОНОМИКА</t>
  </si>
  <si>
    <t>0400</t>
  </si>
  <si>
    <t xml:space="preserve">  Дорожное хозяйство (дорожные фонды)</t>
  </si>
  <si>
    <t>0409</t>
  </si>
  <si>
    <t xml:space="preserve">    Муниципальная программа "Развитие дорожного хозяйства на территории сельского поселения "Деревня Редькино""</t>
  </si>
  <si>
    <t>30 0 00 00000</t>
  </si>
  <si>
    <t xml:space="preserve">      Подпрограмма " Совершенствование и развитие сети автомобильных дорог общего пользования местного значения сельского поселения "Деревня Редькино""</t>
  </si>
  <si>
    <t>30 1 00 00000</t>
  </si>
  <si>
    <t xml:space="preserve">        Основное мероприятие "Осуществление переданных полномочий"</t>
  </si>
  <si>
    <t>30 1 П0 00000</t>
  </si>
  <si>
    <t xml:space="preserve">          "Осуществление переданных полномочий на дорожную деятельность в отношении автомобильных дорог местного значения в границах населенных пунктов поселения и обеспечение безопасности дорожного движения на них, вкючая создание и обеспечение функционирование парковок (парковочных мест), осуществление муниципального контроля за сохранностью автомобильных дорог местного значения в границах населенных пунктов поселения,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РФ."</t>
  </si>
  <si>
    <t>30 1 П0 00010</t>
  </si>
  <si>
    <t xml:space="preserve">          "Осуществление переданных полномочий на дорожную деятельность в отношении автомобильных дорог общего пользования местного значения МР "Дзержинский район" и беспечение безопасности дорожного движения на них, в части организации содержания автомобильных дорог, по которым осуществляется сообщение населенных пунктов поселений.</t>
  </si>
  <si>
    <t>30 1 П0 00020</t>
  </si>
  <si>
    <t xml:space="preserve">  Другие вопросы в области национальной экономики</t>
  </si>
  <si>
    <t>0412</t>
  </si>
  <si>
    <t xml:space="preserve">    Муниципальная программа "Управление земельными ресурсами на территории сельского поселения "Деревня Редькино"</t>
  </si>
  <si>
    <t>40 0 00 00000</t>
  </si>
  <si>
    <t xml:space="preserve">      Подпрограмма "Обеспечение реализации муниципальной программы "Управление земельными ресурсами на территории сельского поселения " Деревня Редькино"</t>
  </si>
  <si>
    <t>40 1 00 00000</t>
  </si>
  <si>
    <t xml:space="preserve">        Основное мероприятие "Мероприятия в области землеустройства и землепользования"</t>
  </si>
  <si>
    <t>40 1 01 00000</t>
  </si>
  <si>
    <t xml:space="preserve">          Мероприятия в области землеустройства и землепользования</t>
  </si>
  <si>
    <t>40 1 01 00100</t>
  </si>
  <si>
    <t>ЖИЛИЩНО-КОММУНАЛЬНОЕ ХОЗЯЙСТВО</t>
  </si>
  <si>
    <t>0500</t>
  </si>
  <si>
    <t xml:space="preserve">  Жилищное хозяйство</t>
  </si>
  <si>
    <t>0501</t>
  </si>
  <si>
    <t xml:space="preserve">    Муниципальная программа "Развитие жилищно-коммунального хозяйства сельского поселения "Деревня Редькино"</t>
  </si>
  <si>
    <t>50 0 00 00000</t>
  </si>
  <si>
    <t xml:space="preserve">      Подпрограмма "Развитие жилого фонда сельского поселения "Деревня Редькино"</t>
  </si>
  <si>
    <t>50 1 00 00000</t>
  </si>
  <si>
    <t xml:space="preserve">        Основное мероприятие "Совершенствование и развитие жилищного фонда сельского поселения "Деревня Редькино"</t>
  </si>
  <si>
    <t>50 1 01 00000</t>
  </si>
  <si>
    <t xml:space="preserve">          "Совершенствование и развитие жилищного фонда сельского поселения "Деревня Редькино"</t>
  </si>
  <si>
    <t>50 1 01 00010</t>
  </si>
  <si>
    <t xml:space="preserve">  Коммунальное хозяйство</t>
  </si>
  <si>
    <t>0502</t>
  </si>
  <si>
    <t xml:space="preserve">      Подпрограмма "Развитие коммунального хозяйства сельского поселения Деревня Редькино"</t>
  </si>
  <si>
    <t>50 2 00 00000</t>
  </si>
  <si>
    <t xml:space="preserve">        Основное мероприятие "Развитие коммунального хозяйства сельского поселения "Деревня Старки"</t>
  </si>
  <si>
    <t>50 2 01 00000</t>
  </si>
  <si>
    <t xml:space="preserve">          "Развитие коммунального хозяйства сельского поселения Деревня Редькино"</t>
  </si>
  <si>
    <t>50 2 01 00010</t>
  </si>
  <si>
    <t>50 2 П0 00000</t>
  </si>
  <si>
    <t xml:space="preserve">          Осуществление переданных полномочий по организации в границах поселения тепло-, водоснабжения населения, водоотведения, снабжения населения топливом в пределах полномочий, установленных законодательством РФ."</t>
  </si>
  <si>
    <t>50 2 П0 00040</t>
  </si>
  <si>
    <t xml:space="preserve">  Благоустройство</t>
  </si>
  <si>
    <t>0503</t>
  </si>
  <si>
    <t xml:space="preserve">      Подпрограмма "Благоустройство территории сельского поселения "Деревня Редькино"</t>
  </si>
  <si>
    <t>50 3 00 00000</t>
  </si>
  <si>
    <t xml:space="preserve">        Основное мероприятие "Уличное освещение"</t>
  </si>
  <si>
    <t>50 3 01 00000</t>
  </si>
  <si>
    <t xml:space="preserve">          Мероприятия по организации и содержанию уличного освещения</t>
  </si>
  <si>
    <t>50 3 01 00010</t>
  </si>
  <si>
    <t xml:space="preserve">        Основное мероприятие "Реализация проектов общественной инфраструктуры муниципальных образований, основанных на местных инициативах"</t>
  </si>
  <si>
    <t>50 3 02 00000</t>
  </si>
  <si>
    <t xml:space="preserve">          "Реализация проектов общественной инфраструктуры муниципальных образований, основанных на местных инициативах"</t>
  </si>
  <si>
    <t>50 3 02 S0240</t>
  </si>
  <si>
    <t xml:space="preserve">        Основное мероприятие "Организация благоустройства"</t>
  </si>
  <si>
    <t>50 3 03 00000</t>
  </si>
  <si>
    <t xml:space="preserve">          Мероприятия по благоустройству селького поселения "Деревня Редькино"</t>
  </si>
  <si>
    <t>50 3 03 00040</t>
  </si>
  <si>
    <t xml:space="preserve">        Основное мероприятие "Стимулирование муниципальных образований Калужской области за реализацию проектов общественной инфраструктуры муниципальных образований, основанных на местных инициативах без средств привлечения средств бюджетов бюджетной сиситемы Российской Федерации"</t>
  </si>
  <si>
    <t>50 3 05 00000</t>
  </si>
  <si>
    <t xml:space="preserve">          "Стимулирование муниципальных образований Калужской области за реализацию проектов общественной инфраструктуры муниципальных образований, основанных на местных инициативах без средств привлечения средств бюджетов бюджетной сиситемы Российской Федерации"</t>
  </si>
  <si>
    <t>50 3 05 00260</t>
  </si>
  <si>
    <t>КУЛЬТУРА, КИНЕМАТОГРАФИЯ</t>
  </si>
  <si>
    <t>0800</t>
  </si>
  <si>
    <t xml:space="preserve">  Культура</t>
  </si>
  <si>
    <t>0801</t>
  </si>
  <si>
    <t xml:space="preserve">    Муниципальная программа "Развитие культуры в сельском поселении "Деревня Редькино"</t>
  </si>
  <si>
    <t>11 0 00 00000</t>
  </si>
  <si>
    <t xml:space="preserve">      Подпрограмма "Содержание учреждения культуры"</t>
  </si>
  <si>
    <t>11 1 00 00000</t>
  </si>
  <si>
    <t xml:space="preserve">        Основное мероприятие "Расходы на содержание учреждения культуры"</t>
  </si>
  <si>
    <t>11 1 01 00000</t>
  </si>
  <si>
    <t xml:space="preserve">          Расходы на содержание учреждения культуры</t>
  </si>
  <si>
    <t>11 1 01 00100</t>
  </si>
  <si>
    <t xml:space="preserve">        Основное мероприятие "Осуществление переданных полномочий на содержание дома культуры"</t>
  </si>
  <si>
    <t>11 1 02 00000</t>
  </si>
  <si>
    <t xml:space="preserve">          "Укрепление и развитие материально-технической базы учреждений культуры"</t>
  </si>
  <si>
    <t>11 1 02 00200</t>
  </si>
  <si>
    <t xml:space="preserve">            Межбюджетные трансферты</t>
  </si>
  <si>
    <t>500</t>
  </si>
  <si>
    <t xml:space="preserve">              Иные межбюджетные трансферты</t>
  </si>
  <si>
    <t>540</t>
  </si>
  <si>
    <t>СОЦИАЛЬНАЯ ПОЛИТИКА</t>
  </si>
  <si>
    <t>1000</t>
  </si>
  <si>
    <t xml:space="preserve">  Социальное обеспечение населения</t>
  </si>
  <si>
    <t>1003</t>
  </si>
  <si>
    <t xml:space="preserve">      Подпрограмма "Развитие учреждений культуры"</t>
  </si>
  <si>
    <t>11 2 00 00000</t>
  </si>
  <si>
    <t xml:space="preserve">        Основное мероприятие " Оплата льгот по оплате ЖКУ работникам культуры, работающим на селе"</t>
  </si>
  <si>
    <t>11 2 03 00000</t>
  </si>
  <si>
    <t xml:space="preserve">          Оплата льгот по оплате ЖКУ работникам культуры, работающим на селе</t>
  </si>
  <si>
    <t>11 2 03 00300</t>
  </si>
  <si>
    <t xml:space="preserve">        Основное мероприятие "Социальная поддержка лицам, замещавшим муниципальные должности сельских  поселений".</t>
  </si>
  <si>
    <t>25 0 06 00000</t>
  </si>
  <si>
    <t xml:space="preserve">          "Социальная поддержка лицам, замещавшим муниципальные должности сельских  поселений".</t>
  </si>
  <si>
    <t>25 0 06 00800</t>
  </si>
  <si>
    <t xml:space="preserve">            Социальное обеспечение и иные выплаты населению</t>
  </si>
  <si>
    <t>300</t>
  </si>
  <si>
    <t xml:space="preserve">              Социальные выплаты гражданам, кроме публичных нормативных социальных выплат</t>
  </si>
  <si>
    <t>320</t>
  </si>
  <si>
    <t>Итого</t>
  </si>
  <si>
    <t>Распределение бюджетных ассигнований муниципального бюджета по разделам,подразделам,
целевым статьям (муниципальным программам и непрограммным направлениям деятельности),
группам и подгруппам видов расходов классификации расходов бюджетов</t>
  </si>
  <si>
    <t xml:space="preserve">  за 2021 год</t>
  </si>
  <si>
    <t>План на 2021 год</t>
  </si>
  <si>
    <t>Исполнено за 2021 год</t>
  </si>
  <si>
    <t>% исполнения</t>
  </si>
  <si>
    <t>Приложение №3</t>
  </si>
  <si>
    <t>к Решению Сельской Думы</t>
  </si>
  <si>
    <t xml:space="preserve"> №________ февраля 2022 года</t>
  </si>
  <si>
    <t>сельское поселение "Деревня Редькино"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</si>
</sst>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name val="Calibri"/>
      <family val="2"/>
      <scheme val="minor"/>
    </font>
    <font>
      <sz val="10"/>
      <color rgb="FF000000"/>
      <name val="Times New Roman"/>
    </font>
    <font>
      <b/>
      <sz val="12"/>
      <color rgb="FF000000"/>
      <name val="Times New Roman"/>
    </font>
    <font>
      <b/>
      <sz val="10"/>
      <color rgb="FF000000"/>
      <name val="Times New Roman"/>
    </font>
    <font>
      <sz val="11"/>
      <color rgb="FF000000"/>
      <name val="Times New Roman"/>
    </font>
    <font>
      <sz val="10"/>
      <color rgb="FF000000"/>
      <name val="Arial"/>
    </font>
    <font>
      <sz val="11"/>
      <color rgb="FF000000"/>
      <name val="Times New Roman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CCCCC"/>
      </patternFill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28">
    <xf numFmtId="0" fontId="0" fillId="0" borderId="0"/>
    <xf numFmtId="0" fontId="1" fillId="0" borderId="1">
      <alignment horizontal="left" vertical="top" wrapText="1"/>
    </xf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wrapText="1"/>
    </xf>
    <xf numFmtId="0" fontId="1" fillId="0" borderId="1">
      <alignment horizontal="right"/>
    </xf>
    <xf numFmtId="0" fontId="3" fillId="0" borderId="2">
      <alignment horizontal="center" vertical="center" wrapText="1"/>
    </xf>
    <xf numFmtId="0" fontId="3" fillId="0" borderId="2">
      <alignment horizontal="center" vertical="center" shrinkToFit="1"/>
    </xf>
    <xf numFmtId="49" fontId="3" fillId="0" borderId="2">
      <alignment horizontal="left" vertical="top" wrapText="1"/>
    </xf>
    <xf numFmtId="49" fontId="3" fillId="0" borderId="2">
      <alignment horizontal="center" vertical="top" wrapText="1"/>
    </xf>
    <xf numFmtId="4" fontId="3" fillId="2" borderId="2">
      <alignment horizontal="right" vertical="top" shrinkToFit="1"/>
    </xf>
    <xf numFmtId="49" fontId="1" fillId="0" borderId="2">
      <alignment horizontal="left" vertical="top" wrapText="1"/>
    </xf>
    <xf numFmtId="49" fontId="1" fillId="0" borderId="2">
      <alignment horizontal="center" vertical="top" wrapText="1"/>
    </xf>
    <xf numFmtId="4" fontId="1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0" fontId="1" fillId="0" borderId="3"/>
    <xf numFmtId="0" fontId="1" fillId="0" borderId="1">
      <alignment horizontal="left" wrapText="1"/>
    </xf>
    <xf numFmtId="0" fontId="4" fillId="0" borderId="1">
      <protection locked="0"/>
    </xf>
    <xf numFmtId="0" fontId="7" fillId="0" borderId="0"/>
    <xf numFmtId="0" fontId="7" fillId="0" borderId="0"/>
    <xf numFmtId="0" fontId="7" fillId="0" borderId="0"/>
    <xf numFmtId="0" fontId="5" fillId="0" borderId="1"/>
    <xf numFmtId="0" fontId="5" fillId="0" borderId="1"/>
    <xf numFmtId="0" fontId="6" fillId="4" borderId="1">
      <alignment horizontal="left"/>
      <protection locked="0"/>
    </xf>
    <xf numFmtId="0" fontId="6" fillId="4" borderId="4">
      <alignment horizontal="left"/>
      <protection locked="0"/>
    </xf>
    <xf numFmtId="0" fontId="6" fillId="4" borderId="5">
      <alignment horizontal="left"/>
      <protection locked="0"/>
    </xf>
    <xf numFmtId="0" fontId="6" fillId="4" borderId="3">
      <alignment horizontal="left"/>
      <protection locked="0"/>
    </xf>
  </cellStyleXfs>
  <cellXfs count="35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Fill="1" applyProtection="1">
      <alignment horizontal="left" vertical="top" wrapText="1"/>
    </xf>
    <xf numFmtId="0" fontId="1" fillId="0" borderId="1" xfId="1" applyFill="1">
      <alignment horizontal="left" vertical="top" wrapText="1"/>
    </xf>
    <xf numFmtId="0" fontId="2" fillId="0" borderId="1" xfId="2" applyNumberFormat="1" applyFill="1" applyProtection="1">
      <alignment horizontal="center" wrapText="1"/>
    </xf>
    <xf numFmtId="0" fontId="2" fillId="0" borderId="1" xfId="2" applyFill="1">
      <alignment horizontal="center" wrapText="1"/>
    </xf>
    <xf numFmtId="0" fontId="2" fillId="0" borderId="1" xfId="3" applyNumberFormat="1" applyFill="1" applyProtection="1">
      <alignment horizontal="center"/>
    </xf>
    <xf numFmtId="0" fontId="2" fillId="0" borderId="1" xfId="3" applyFill="1">
      <alignment horizontal="center"/>
    </xf>
    <xf numFmtId="0" fontId="1" fillId="0" borderId="1" xfId="4" applyNumberFormat="1" applyFill="1" applyProtection="1">
      <alignment wrapText="1"/>
    </xf>
    <xf numFmtId="0" fontId="1" fillId="0" borderId="1" xfId="4" applyFill="1">
      <alignment wrapText="1"/>
    </xf>
    <xf numFmtId="0" fontId="1" fillId="0" borderId="1" xfId="5" applyNumberFormat="1" applyFill="1" applyProtection="1">
      <alignment horizontal="right"/>
    </xf>
    <xf numFmtId="0" fontId="1" fillId="0" borderId="1" xfId="5" applyFill="1">
      <alignment horizontal="right"/>
    </xf>
    <xf numFmtId="0" fontId="3" fillId="0" borderId="2" xfId="6" applyNumberFormat="1" applyFill="1" applyProtection="1">
      <alignment horizontal="center" vertical="center" wrapText="1"/>
    </xf>
    <xf numFmtId="0" fontId="3" fillId="0" borderId="2" xfId="6" applyFill="1">
      <alignment horizontal="center" vertical="center" wrapText="1"/>
    </xf>
    <xf numFmtId="0" fontId="3" fillId="0" borderId="2" xfId="7" applyNumberFormat="1" applyFill="1" applyProtection="1">
      <alignment horizontal="center" vertical="center" shrinkToFit="1"/>
    </xf>
    <xf numFmtId="49" fontId="3" fillId="0" borderId="2" xfId="8" applyNumberFormat="1" applyFill="1" applyProtection="1">
      <alignment horizontal="left" vertical="top" wrapText="1"/>
    </xf>
    <xf numFmtId="49" fontId="3" fillId="0" borderId="2" xfId="9" applyNumberFormat="1" applyFill="1" applyProtection="1">
      <alignment horizontal="center" vertical="top" wrapText="1"/>
    </xf>
    <xf numFmtId="49" fontId="1" fillId="0" borderId="2" xfId="11" applyNumberFormat="1" applyFill="1" applyProtection="1">
      <alignment horizontal="left" vertical="top" wrapText="1"/>
    </xf>
    <xf numFmtId="49" fontId="1" fillId="0" borderId="2" xfId="12" applyNumberFormat="1" applyFill="1" applyProtection="1">
      <alignment horizontal="center" vertical="top" wrapText="1"/>
    </xf>
    <xf numFmtId="0" fontId="3" fillId="0" borderId="2" xfId="14" applyNumberFormat="1" applyFill="1" applyProtection="1">
      <alignment horizontal="left"/>
    </xf>
    <xf numFmtId="0" fontId="1" fillId="0" borderId="3" xfId="16" applyNumberFormat="1" applyFill="1" applyProtection="1"/>
    <xf numFmtId="0" fontId="1" fillId="0" borderId="1" xfId="17" applyNumberFormat="1" applyFill="1" applyProtection="1">
      <alignment horizontal="left" wrapText="1"/>
    </xf>
    <xf numFmtId="0" fontId="1" fillId="0" borderId="1" xfId="17" applyFill="1">
      <alignment horizontal="left" wrapText="1"/>
    </xf>
    <xf numFmtId="0" fontId="0" fillId="0" borderId="0" xfId="0" applyFill="1" applyProtection="1">
      <protection locked="0"/>
    </xf>
    <xf numFmtId="3" fontId="3" fillId="0" borderId="2" xfId="6" applyNumberFormat="1" applyFill="1" applyProtection="1">
      <alignment horizontal="center" vertical="center" wrapText="1"/>
    </xf>
    <xf numFmtId="3" fontId="3" fillId="0" borderId="2" xfId="6" applyNumberFormat="1" applyFill="1">
      <alignment horizontal="center" vertical="center" wrapText="1"/>
    </xf>
    <xf numFmtId="3" fontId="3" fillId="0" borderId="2" xfId="7" applyNumberFormat="1" applyFill="1" applyProtection="1">
      <alignment horizontal="center" vertical="center" shrinkToFit="1"/>
    </xf>
    <xf numFmtId="3" fontId="3" fillId="0" borderId="2" xfId="10" applyNumberFormat="1" applyFill="1" applyProtection="1">
      <alignment horizontal="right" vertical="top" shrinkToFit="1"/>
    </xf>
    <xf numFmtId="3" fontId="1" fillId="0" borderId="2" xfId="13" applyNumberFormat="1" applyFill="1" applyProtection="1">
      <alignment horizontal="right" vertical="top" shrinkToFit="1"/>
    </xf>
    <xf numFmtId="3" fontId="3" fillId="0" borderId="2" xfId="15" applyNumberFormat="1" applyFill="1" applyProtection="1">
      <alignment horizontal="right" vertical="top" shrinkToFit="1"/>
    </xf>
    <xf numFmtId="3" fontId="1" fillId="0" borderId="3" xfId="16" applyNumberFormat="1" applyFill="1" applyProtection="1"/>
    <xf numFmtId="3" fontId="4" fillId="0" borderId="1" xfId="18" applyNumberFormat="1" applyFill="1" applyProtection="1">
      <protection locked="0"/>
    </xf>
    <xf numFmtId="3" fontId="0" fillId="0" borderId="0" xfId="0" applyNumberFormat="1" applyFill="1" applyProtection="1">
      <protection locked="0"/>
    </xf>
    <xf numFmtId="0" fontId="0" fillId="0" borderId="0" xfId="0" applyFill="1" applyAlignment="1" applyProtection="1">
      <alignment horizontal="center"/>
      <protection locked="0"/>
    </xf>
    <xf numFmtId="0" fontId="0" fillId="0" borderId="0" xfId="0" applyFill="1" applyAlignment="1" applyProtection="1">
      <alignment horizontal="right"/>
      <protection locked="0"/>
    </xf>
  </cellXfs>
  <cellStyles count="28">
    <cellStyle name="br" xfId="21"/>
    <cellStyle name="col" xfId="20"/>
    <cellStyle name="style0" xfId="22"/>
    <cellStyle name="td" xfId="23"/>
    <cellStyle name="tr" xfId="19"/>
    <cellStyle name="xl21" xfId="24"/>
    <cellStyle name="xl22" xfId="1"/>
    <cellStyle name="xl23" xfId="2"/>
    <cellStyle name="xl24" xfId="3"/>
    <cellStyle name="xl25" xfId="4"/>
    <cellStyle name="xl26" xfId="5"/>
    <cellStyle name="xl27" xfId="25"/>
    <cellStyle name="xl28" xfId="6"/>
    <cellStyle name="xl29" xfId="7"/>
    <cellStyle name="xl30" xfId="26"/>
    <cellStyle name="xl31" xfId="8"/>
    <cellStyle name="xl32" xfId="11"/>
    <cellStyle name="xl33" xfId="27"/>
    <cellStyle name="xl34" xfId="14"/>
    <cellStyle name="xl35" xfId="16"/>
    <cellStyle name="xl36" xfId="17"/>
    <cellStyle name="xl37" xfId="9"/>
    <cellStyle name="xl38" xfId="12"/>
    <cellStyle name="xl39" xfId="10"/>
    <cellStyle name="xl40" xfId="13"/>
    <cellStyle name="xl41" xfId="15"/>
    <cellStyle name="xl42" xfId="18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52"/>
  <sheetViews>
    <sheetView tabSelected="1" zoomScaleNormal="100" zoomScaleSheetLayoutView="100" workbookViewId="0">
      <pane ySplit="13" topLeftCell="A26" activePane="bottomLeft" state="frozen"/>
      <selection pane="bottomLeft" activeCell="A4" sqref="A4:G4"/>
    </sheetView>
  </sheetViews>
  <sheetFormatPr defaultRowHeight="15" outlineLevelRow="7" x14ac:dyDescent="0.25"/>
  <cols>
    <col min="1" max="1" width="53.85546875" style="23" customWidth="1"/>
    <col min="2" max="2" width="10.5703125" style="23" customWidth="1"/>
    <col min="3" max="3" width="17.140625" style="23" customWidth="1"/>
    <col min="4" max="4" width="16" style="23" customWidth="1"/>
    <col min="5" max="7" width="18" style="32" customWidth="1"/>
    <col min="8" max="16384" width="9.140625" style="1"/>
  </cols>
  <sheetData>
    <row r="1" spans="1:7" x14ac:dyDescent="0.25">
      <c r="A1" s="33"/>
      <c r="B1" s="33"/>
      <c r="C1" s="33"/>
      <c r="D1" s="33"/>
      <c r="E1" s="33"/>
      <c r="F1" s="33"/>
      <c r="G1" s="33"/>
    </row>
    <row r="2" spans="1:7" x14ac:dyDescent="0.25">
      <c r="A2" s="34" t="s">
        <v>182</v>
      </c>
      <c r="B2" s="34"/>
      <c r="C2" s="34"/>
      <c r="D2" s="34"/>
      <c r="E2" s="34"/>
      <c r="F2" s="34"/>
      <c r="G2" s="34"/>
    </row>
    <row r="3" spans="1:7" x14ac:dyDescent="0.25">
      <c r="A3" s="34" t="s">
        <v>183</v>
      </c>
      <c r="B3" s="34"/>
      <c r="C3" s="34"/>
      <c r="D3" s="34"/>
      <c r="E3" s="34"/>
      <c r="F3" s="34"/>
      <c r="G3" s="34"/>
    </row>
    <row r="4" spans="1:7" x14ac:dyDescent="0.25">
      <c r="A4" s="34" t="s">
        <v>185</v>
      </c>
      <c r="B4" s="34"/>
      <c r="C4" s="34"/>
      <c r="D4" s="34"/>
      <c r="E4" s="34"/>
      <c r="F4" s="34"/>
      <c r="G4" s="34"/>
    </row>
    <row r="5" spans="1:7" x14ac:dyDescent="0.25">
      <c r="A5" s="34" t="s">
        <v>184</v>
      </c>
      <c r="B5" s="34"/>
      <c r="C5" s="34"/>
      <c r="D5" s="34"/>
      <c r="E5" s="34"/>
      <c r="F5" s="34"/>
      <c r="G5" s="34"/>
    </row>
    <row r="6" spans="1:7" x14ac:dyDescent="0.25">
      <c r="A6" s="2"/>
      <c r="B6" s="3"/>
      <c r="C6" s="3"/>
      <c r="D6" s="3"/>
      <c r="E6" s="3"/>
      <c r="F6" s="3"/>
      <c r="G6" s="3"/>
    </row>
    <row r="7" spans="1:7" ht="45.2" customHeight="1" x14ac:dyDescent="0.25">
      <c r="A7" s="4" t="s">
        <v>177</v>
      </c>
      <c r="B7" s="5"/>
      <c r="C7" s="5"/>
      <c r="D7" s="5"/>
      <c r="E7" s="5"/>
      <c r="F7" s="5"/>
      <c r="G7" s="5"/>
    </row>
    <row r="8" spans="1:7" ht="15.75" customHeight="1" x14ac:dyDescent="0.25">
      <c r="A8" s="6" t="s">
        <v>178</v>
      </c>
      <c r="B8" s="7"/>
      <c r="C8" s="7"/>
      <c r="D8" s="7"/>
      <c r="E8" s="7"/>
      <c r="F8" s="7"/>
      <c r="G8" s="7"/>
    </row>
    <row r="9" spans="1:7" ht="15.2" customHeight="1" x14ac:dyDescent="0.25">
      <c r="A9" s="8"/>
      <c r="B9" s="9"/>
      <c r="C9" s="9"/>
      <c r="D9" s="9"/>
      <c r="E9" s="9"/>
      <c r="F9" s="9"/>
      <c r="G9" s="9"/>
    </row>
    <row r="10" spans="1:7" ht="12.75" customHeight="1" x14ac:dyDescent="0.25">
      <c r="A10" s="10" t="s">
        <v>0</v>
      </c>
      <c r="B10" s="11"/>
      <c r="C10" s="11"/>
      <c r="D10" s="11"/>
      <c r="E10" s="11"/>
      <c r="F10" s="11"/>
      <c r="G10" s="11"/>
    </row>
    <row r="11" spans="1:7" ht="15.75" customHeight="1" x14ac:dyDescent="0.25">
      <c r="A11" s="12" t="s">
        <v>1</v>
      </c>
      <c r="B11" s="12" t="s">
        <v>2</v>
      </c>
      <c r="C11" s="12" t="s">
        <v>3</v>
      </c>
      <c r="D11" s="12" t="s">
        <v>4</v>
      </c>
      <c r="E11" s="24" t="s">
        <v>179</v>
      </c>
      <c r="F11" s="24" t="s">
        <v>180</v>
      </c>
      <c r="G11" s="24" t="s">
        <v>181</v>
      </c>
    </row>
    <row r="12" spans="1:7" ht="78" customHeight="1" x14ac:dyDescent="0.25">
      <c r="A12" s="13"/>
      <c r="B12" s="13"/>
      <c r="C12" s="13"/>
      <c r="D12" s="13"/>
      <c r="E12" s="25"/>
      <c r="F12" s="25"/>
      <c r="G12" s="25"/>
    </row>
    <row r="13" spans="1:7" ht="12.75" customHeight="1" x14ac:dyDescent="0.25">
      <c r="A13" s="14">
        <v>1</v>
      </c>
      <c r="B13" s="14">
        <v>2</v>
      </c>
      <c r="C13" s="14">
        <v>3</v>
      </c>
      <c r="D13" s="14">
        <v>4</v>
      </c>
      <c r="E13" s="26">
        <v>6</v>
      </c>
      <c r="F13" s="26">
        <v>7</v>
      </c>
      <c r="G13" s="26">
        <v>10</v>
      </c>
    </row>
    <row r="14" spans="1:7" x14ac:dyDescent="0.25">
      <c r="A14" s="15" t="s">
        <v>5</v>
      </c>
      <c r="B14" s="16" t="s">
        <v>6</v>
      </c>
      <c r="C14" s="16"/>
      <c r="D14" s="16"/>
      <c r="E14" s="27">
        <v>2431706.31</v>
      </c>
      <c r="F14" s="27">
        <v>2388408.36</v>
      </c>
      <c r="G14" s="27">
        <f>F14/E14*100</f>
        <v>98.219441639726625</v>
      </c>
    </row>
    <row r="15" spans="1:7" ht="38.25" outlineLevel="1" x14ac:dyDescent="0.25">
      <c r="A15" s="17" t="s">
        <v>7</v>
      </c>
      <c r="B15" s="18" t="s">
        <v>8</v>
      </c>
      <c r="C15" s="18"/>
      <c r="D15" s="18"/>
      <c r="E15" s="28">
        <v>94120</v>
      </c>
      <c r="F15" s="28">
        <v>93420</v>
      </c>
      <c r="G15" s="27">
        <f t="shared" ref="G15:G72" si="0">F15/E15*100</f>
        <v>99.256268593285171</v>
      </c>
    </row>
    <row r="16" spans="1:7" ht="25.5" outlineLevel="2" x14ac:dyDescent="0.25">
      <c r="A16" s="17" t="s">
        <v>9</v>
      </c>
      <c r="B16" s="18" t="s">
        <v>8</v>
      </c>
      <c r="C16" s="18" t="s">
        <v>10</v>
      </c>
      <c r="D16" s="18"/>
      <c r="E16" s="28">
        <v>94120</v>
      </c>
      <c r="F16" s="28">
        <v>93420</v>
      </c>
      <c r="G16" s="27">
        <f t="shared" si="0"/>
        <v>99.256268593285171</v>
      </c>
    </row>
    <row r="17" spans="1:7" ht="38.25" outlineLevel="4" x14ac:dyDescent="0.25">
      <c r="A17" s="17" t="s">
        <v>11</v>
      </c>
      <c r="B17" s="18" t="s">
        <v>8</v>
      </c>
      <c r="C17" s="18" t="s">
        <v>12</v>
      </c>
      <c r="D17" s="18"/>
      <c r="E17" s="28">
        <v>94120</v>
      </c>
      <c r="F17" s="28">
        <v>93420</v>
      </c>
      <c r="G17" s="27">
        <f t="shared" si="0"/>
        <v>99.256268593285171</v>
      </c>
    </row>
    <row r="18" spans="1:7" ht="25.5" outlineLevel="5" x14ac:dyDescent="0.25">
      <c r="A18" s="17" t="s">
        <v>13</v>
      </c>
      <c r="B18" s="18" t="s">
        <v>8</v>
      </c>
      <c r="C18" s="18" t="s">
        <v>14</v>
      </c>
      <c r="D18" s="18"/>
      <c r="E18" s="28">
        <v>94120</v>
      </c>
      <c r="F18" s="28">
        <v>93420</v>
      </c>
      <c r="G18" s="27">
        <f t="shared" si="0"/>
        <v>99.256268593285171</v>
      </c>
    </row>
    <row r="19" spans="1:7" ht="51" outlineLevel="6" x14ac:dyDescent="0.25">
      <c r="A19" s="17" t="s">
        <v>15</v>
      </c>
      <c r="B19" s="18" t="s">
        <v>8</v>
      </c>
      <c r="C19" s="18" t="s">
        <v>14</v>
      </c>
      <c r="D19" s="18" t="s">
        <v>16</v>
      </c>
      <c r="E19" s="28">
        <v>78120</v>
      </c>
      <c r="F19" s="28">
        <v>78120</v>
      </c>
      <c r="G19" s="27">
        <f t="shared" si="0"/>
        <v>100</v>
      </c>
    </row>
    <row r="20" spans="1:7" ht="25.5" outlineLevel="7" x14ac:dyDescent="0.25">
      <c r="A20" s="17" t="s">
        <v>17</v>
      </c>
      <c r="B20" s="18" t="s">
        <v>8</v>
      </c>
      <c r="C20" s="18" t="s">
        <v>14</v>
      </c>
      <c r="D20" s="18" t="s">
        <v>18</v>
      </c>
      <c r="E20" s="28">
        <v>78120</v>
      </c>
      <c r="F20" s="28">
        <v>78120</v>
      </c>
      <c r="G20" s="27">
        <f t="shared" si="0"/>
        <v>100</v>
      </c>
    </row>
    <row r="21" spans="1:7" ht="25.5" outlineLevel="6" x14ac:dyDescent="0.25">
      <c r="A21" s="17" t="s">
        <v>19</v>
      </c>
      <c r="B21" s="18" t="s">
        <v>8</v>
      </c>
      <c r="C21" s="18" t="s">
        <v>14</v>
      </c>
      <c r="D21" s="18" t="s">
        <v>20</v>
      </c>
      <c r="E21" s="28">
        <v>16000</v>
      </c>
      <c r="F21" s="28">
        <v>15300</v>
      </c>
      <c r="G21" s="27">
        <f t="shared" si="0"/>
        <v>95.625</v>
      </c>
    </row>
    <row r="22" spans="1:7" ht="25.5" outlineLevel="7" x14ac:dyDescent="0.25">
      <c r="A22" s="17" t="s">
        <v>21</v>
      </c>
      <c r="B22" s="18" t="s">
        <v>8</v>
      </c>
      <c r="C22" s="18" t="s">
        <v>14</v>
      </c>
      <c r="D22" s="18" t="s">
        <v>22</v>
      </c>
      <c r="E22" s="28">
        <v>16000</v>
      </c>
      <c r="F22" s="28">
        <v>15300</v>
      </c>
      <c r="G22" s="27">
        <f t="shared" si="0"/>
        <v>95.625</v>
      </c>
    </row>
    <row r="23" spans="1:7" ht="38.25" outlineLevel="1" x14ac:dyDescent="0.25">
      <c r="A23" s="17" t="s">
        <v>23</v>
      </c>
      <c r="B23" s="18" t="s">
        <v>24</v>
      </c>
      <c r="C23" s="18"/>
      <c r="D23" s="18"/>
      <c r="E23" s="28">
        <v>1927910.31</v>
      </c>
      <c r="F23" s="28">
        <v>1920730.36</v>
      </c>
      <c r="G23" s="27">
        <f t="shared" si="0"/>
        <v>99.627578629422857</v>
      </c>
    </row>
    <row r="24" spans="1:7" ht="25.5" outlineLevel="2" x14ac:dyDescent="0.25">
      <c r="A24" s="17" t="s">
        <v>9</v>
      </c>
      <c r="B24" s="18" t="s">
        <v>24</v>
      </c>
      <c r="C24" s="18" t="s">
        <v>10</v>
      </c>
      <c r="D24" s="18"/>
      <c r="E24" s="28">
        <v>1927910.31</v>
      </c>
      <c r="F24" s="28">
        <v>1920730.36</v>
      </c>
      <c r="G24" s="27">
        <f t="shared" si="0"/>
        <v>99.627578629422857</v>
      </c>
    </row>
    <row r="25" spans="1:7" ht="38.25" outlineLevel="4" x14ac:dyDescent="0.25">
      <c r="A25" s="17" t="s">
        <v>25</v>
      </c>
      <c r="B25" s="18" t="s">
        <v>24</v>
      </c>
      <c r="C25" s="18" t="s">
        <v>26</v>
      </c>
      <c r="D25" s="18"/>
      <c r="E25" s="28">
        <v>1927910.31</v>
      </c>
      <c r="F25" s="28">
        <v>1920730.36</v>
      </c>
      <c r="G25" s="27">
        <f t="shared" si="0"/>
        <v>99.627578629422857</v>
      </c>
    </row>
    <row r="26" spans="1:7" ht="38.25" outlineLevel="5" x14ac:dyDescent="0.25">
      <c r="A26" s="17" t="s">
        <v>27</v>
      </c>
      <c r="B26" s="18" t="s">
        <v>24</v>
      </c>
      <c r="C26" s="18" t="s">
        <v>28</v>
      </c>
      <c r="D26" s="18"/>
      <c r="E26" s="28">
        <v>296098.31</v>
      </c>
      <c r="F26" s="28">
        <v>296098.31</v>
      </c>
      <c r="G26" s="27">
        <f t="shared" si="0"/>
        <v>100</v>
      </c>
    </row>
    <row r="27" spans="1:7" ht="51" outlineLevel="6" x14ac:dyDescent="0.25">
      <c r="A27" s="17" t="s">
        <v>15</v>
      </c>
      <c r="B27" s="18" t="s">
        <v>24</v>
      </c>
      <c r="C27" s="18" t="s">
        <v>28</v>
      </c>
      <c r="D27" s="18" t="s">
        <v>16</v>
      </c>
      <c r="E27" s="28">
        <v>296098.31</v>
      </c>
      <c r="F27" s="28">
        <v>296098.31</v>
      </c>
      <c r="G27" s="27">
        <f t="shared" si="0"/>
        <v>100</v>
      </c>
    </row>
    <row r="28" spans="1:7" ht="25.5" outlineLevel="7" x14ac:dyDescent="0.25">
      <c r="A28" s="17" t="s">
        <v>17</v>
      </c>
      <c r="B28" s="18" t="s">
        <v>24</v>
      </c>
      <c r="C28" s="18" t="s">
        <v>28</v>
      </c>
      <c r="D28" s="18" t="s">
        <v>18</v>
      </c>
      <c r="E28" s="28">
        <v>296098.31</v>
      </c>
      <c r="F28" s="28">
        <v>296098.31</v>
      </c>
      <c r="G28" s="27">
        <f t="shared" si="0"/>
        <v>100</v>
      </c>
    </row>
    <row r="29" spans="1:7" outlineLevel="5" x14ac:dyDescent="0.25">
      <c r="A29" s="17" t="s">
        <v>29</v>
      </c>
      <c r="B29" s="18" t="s">
        <v>24</v>
      </c>
      <c r="C29" s="18" t="s">
        <v>30</v>
      </c>
      <c r="D29" s="18"/>
      <c r="E29" s="28">
        <v>1631812</v>
      </c>
      <c r="F29" s="28">
        <v>1624632.05</v>
      </c>
      <c r="G29" s="27">
        <f t="shared" si="0"/>
        <v>99.560001397219779</v>
      </c>
    </row>
    <row r="30" spans="1:7" ht="51" outlineLevel="6" x14ac:dyDescent="0.25">
      <c r="A30" s="17" t="s">
        <v>15</v>
      </c>
      <c r="B30" s="18" t="s">
        <v>24</v>
      </c>
      <c r="C30" s="18" t="s">
        <v>30</v>
      </c>
      <c r="D30" s="18" t="s">
        <v>16</v>
      </c>
      <c r="E30" s="28">
        <v>1485280</v>
      </c>
      <c r="F30" s="28">
        <v>1484769.05</v>
      </c>
      <c r="G30" s="27">
        <f t="shared" si="0"/>
        <v>99.965599078961546</v>
      </c>
    </row>
    <row r="31" spans="1:7" ht="25.5" outlineLevel="7" x14ac:dyDescent="0.25">
      <c r="A31" s="17" t="s">
        <v>17</v>
      </c>
      <c r="B31" s="18" t="s">
        <v>24</v>
      </c>
      <c r="C31" s="18" t="s">
        <v>30</v>
      </c>
      <c r="D31" s="18" t="s">
        <v>18</v>
      </c>
      <c r="E31" s="28">
        <v>1485280</v>
      </c>
      <c r="F31" s="28">
        <v>1484769.05</v>
      </c>
      <c r="G31" s="27">
        <f t="shared" si="0"/>
        <v>99.965599078961546</v>
      </c>
    </row>
    <row r="32" spans="1:7" ht="25.5" outlineLevel="6" x14ac:dyDescent="0.25">
      <c r="A32" s="17" t="s">
        <v>19</v>
      </c>
      <c r="B32" s="18" t="s">
        <v>24</v>
      </c>
      <c r="C32" s="18" t="s">
        <v>30</v>
      </c>
      <c r="D32" s="18" t="s">
        <v>20</v>
      </c>
      <c r="E32" s="28">
        <v>146532</v>
      </c>
      <c r="F32" s="28">
        <v>139863</v>
      </c>
      <c r="G32" s="27">
        <f t="shared" si="0"/>
        <v>95.448775694046347</v>
      </c>
    </row>
    <row r="33" spans="1:7" ht="25.5" outlineLevel="7" x14ac:dyDescent="0.25">
      <c r="A33" s="17" t="s">
        <v>21</v>
      </c>
      <c r="B33" s="18" t="s">
        <v>24</v>
      </c>
      <c r="C33" s="18" t="s">
        <v>30</v>
      </c>
      <c r="D33" s="18" t="s">
        <v>22</v>
      </c>
      <c r="E33" s="28">
        <v>146532</v>
      </c>
      <c r="F33" s="28">
        <v>139863</v>
      </c>
      <c r="G33" s="27">
        <f t="shared" si="0"/>
        <v>95.448775694046347</v>
      </c>
    </row>
    <row r="34" spans="1:7" outlineLevel="1" x14ac:dyDescent="0.25">
      <c r="A34" s="17" t="s">
        <v>31</v>
      </c>
      <c r="B34" s="18" t="s">
        <v>32</v>
      </c>
      <c r="C34" s="18"/>
      <c r="D34" s="18"/>
      <c r="E34" s="28">
        <v>4500</v>
      </c>
      <c r="F34" s="28">
        <v>4500</v>
      </c>
      <c r="G34" s="27">
        <f t="shared" si="0"/>
        <v>100</v>
      </c>
    </row>
    <row r="35" spans="1:7" ht="25.5" outlineLevel="2" x14ac:dyDescent="0.25">
      <c r="A35" s="17" t="s">
        <v>9</v>
      </c>
      <c r="B35" s="18" t="s">
        <v>32</v>
      </c>
      <c r="C35" s="18" t="s">
        <v>10</v>
      </c>
      <c r="D35" s="18"/>
      <c r="E35" s="28">
        <v>4500</v>
      </c>
      <c r="F35" s="28">
        <v>4500</v>
      </c>
      <c r="G35" s="27">
        <f t="shared" si="0"/>
        <v>100</v>
      </c>
    </row>
    <row r="36" spans="1:7" ht="25.5" outlineLevel="4" x14ac:dyDescent="0.25">
      <c r="A36" s="17" t="s">
        <v>33</v>
      </c>
      <c r="B36" s="18" t="s">
        <v>32</v>
      </c>
      <c r="C36" s="18" t="s">
        <v>34</v>
      </c>
      <c r="D36" s="18"/>
      <c r="E36" s="28">
        <v>4500</v>
      </c>
      <c r="F36" s="28">
        <v>4500</v>
      </c>
      <c r="G36" s="27">
        <f t="shared" si="0"/>
        <v>100</v>
      </c>
    </row>
    <row r="37" spans="1:7" outlineLevel="5" x14ac:dyDescent="0.25">
      <c r="A37" s="17" t="s">
        <v>35</v>
      </c>
      <c r="B37" s="18" t="s">
        <v>32</v>
      </c>
      <c r="C37" s="18" t="s">
        <v>36</v>
      </c>
      <c r="D37" s="18"/>
      <c r="E37" s="28">
        <v>4500</v>
      </c>
      <c r="F37" s="28">
        <v>4500</v>
      </c>
      <c r="G37" s="27">
        <f t="shared" si="0"/>
        <v>100</v>
      </c>
    </row>
    <row r="38" spans="1:7" ht="25.5" outlineLevel="6" x14ac:dyDescent="0.25">
      <c r="A38" s="17" t="s">
        <v>19</v>
      </c>
      <c r="B38" s="18" t="s">
        <v>32</v>
      </c>
      <c r="C38" s="18" t="s">
        <v>36</v>
      </c>
      <c r="D38" s="18" t="s">
        <v>20</v>
      </c>
      <c r="E38" s="28">
        <v>4500</v>
      </c>
      <c r="F38" s="28">
        <v>4500</v>
      </c>
      <c r="G38" s="27">
        <f t="shared" si="0"/>
        <v>100</v>
      </c>
    </row>
    <row r="39" spans="1:7" ht="25.5" outlineLevel="7" x14ac:dyDescent="0.25">
      <c r="A39" s="17" t="s">
        <v>21</v>
      </c>
      <c r="B39" s="18" t="s">
        <v>32</v>
      </c>
      <c r="C39" s="18" t="s">
        <v>36</v>
      </c>
      <c r="D39" s="18" t="s">
        <v>22</v>
      </c>
      <c r="E39" s="28">
        <v>4500</v>
      </c>
      <c r="F39" s="28">
        <v>4500</v>
      </c>
      <c r="G39" s="27">
        <f t="shared" si="0"/>
        <v>100</v>
      </c>
    </row>
    <row r="40" spans="1:7" outlineLevel="1" x14ac:dyDescent="0.25">
      <c r="A40" s="17" t="s">
        <v>39</v>
      </c>
      <c r="B40" s="18" t="s">
        <v>40</v>
      </c>
      <c r="C40" s="18"/>
      <c r="D40" s="18"/>
      <c r="E40" s="28">
        <v>405176</v>
      </c>
      <c r="F40" s="28">
        <v>369758</v>
      </c>
      <c r="G40" s="27">
        <f t="shared" si="0"/>
        <v>91.258613540782278</v>
      </c>
    </row>
    <row r="41" spans="1:7" ht="25.5" outlineLevel="2" x14ac:dyDescent="0.25">
      <c r="A41" s="17" t="s">
        <v>9</v>
      </c>
      <c r="B41" s="18" t="s">
        <v>40</v>
      </c>
      <c r="C41" s="18" t="s">
        <v>10</v>
      </c>
      <c r="D41" s="18"/>
      <c r="E41" s="28">
        <v>405176</v>
      </c>
      <c r="F41" s="28">
        <v>369758</v>
      </c>
      <c r="G41" s="27">
        <f t="shared" si="0"/>
        <v>91.258613540782278</v>
      </c>
    </row>
    <row r="42" spans="1:7" ht="38.25" outlineLevel="4" x14ac:dyDescent="0.25">
      <c r="A42" s="17" t="s">
        <v>25</v>
      </c>
      <c r="B42" s="18" t="s">
        <v>40</v>
      </c>
      <c r="C42" s="18" t="s">
        <v>26</v>
      </c>
      <c r="D42" s="18"/>
      <c r="E42" s="28">
        <v>52080</v>
      </c>
      <c r="F42" s="28">
        <v>52080</v>
      </c>
      <c r="G42" s="27">
        <f t="shared" si="0"/>
        <v>100</v>
      </c>
    </row>
    <row r="43" spans="1:7" outlineLevel="5" x14ac:dyDescent="0.25">
      <c r="A43" s="17" t="s">
        <v>41</v>
      </c>
      <c r="B43" s="18" t="s">
        <v>40</v>
      </c>
      <c r="C43" s="18" t="s">
        <v>42</v>
      </c>
      <c r="D43" s="18"/>
      <c r="E43" s="28">
        <v>52080</v>
      </c>
      <c r="F43" s="28">
        <v>52080</v>
      </c>
      <c r="G43" s="27">
        <f t="shared" si="0"/>
        <v>100</v>
      </c>
    </row>
    <row r="44" spans="1:7" ht="51" outlineLevel="6" x14ac:dyDescent="0.25">
      <c r="A44" s="17" t="s">
        <v>15</v>
      </c>
      <c r="B44" s="18" t="s">
        <v>40</v>
      </c>
      <c r="C44" s="18" t="s">
        <v>42</v>
      </c>
      <c r="D44" s="18" t="s">
        <v>16</v>
      </c>
      <c r="E44" s="28">
        <v>52080</v>
      </c>
      <c r="F44" s="28">
        <v>52080</v>
      </c>
      <c r="G44" s="27">
        <f t="shared" si="0"/>
        <v>100</v>
      </c>
    </row>
    <row r="45" spans="1:7" ht="25.5" outlineLevel="7" x14ac:dyDescent="0.25">
      <c r="A45" s="17" t="s">
        <v>17</v>
      </c>
      <c r="B45" s="18" t="s">
        <v>40</v>
      </c>
      <c r="C45" s="18" t="s">
        <v>42</v>
      </c>
      <c r="D45" s="18" t="s">
        <v>18</v>
      </c>
      <c r="E45" s="28">
        <v>52080</v>
      </c>
      <c r="F45" s="28">
        <v>52080</v>
      </c>
      <c r="G45" s="27">
        <f t="shared" si="0"/>
        <v>100</v>
      </c>
    </row>
    <row r="46" spans="1:7" ht="25.5" outlineLevel="4" x14ac:dyDescent="0.25">
      <c r="A46" s="17" t="s">
        <v>43</v>
      </c>
      <c r="B46" s="18" t="s">
        <v>40</v>
      </c>
      <c r="C46" s="18" t="s">
        <v>44</v>
      </c>
      <c r="D46" s="18"/>
      <c r="E46" s="28">
        <v>353096</v>
      </c>
      <c r="F46" s="28">
        <v>317678</v>
      </c>
      <c r="G46" s="27">
        <f t="shared" si="0"/>
        <v>89.969300133674693</v>
      </c>
    </row>
    <row r="47" spans="1:7" ht="25.5" outlineLevel="5" x14ac:dyDescent="0.25">
      <c r="A47" s="17" t="s">
        <v>45</v>
      </c>
      <c r="B47" s="18" t="s">
        <v>40</v>
      </c>
      <c r="C47" s="18" t="s">
        <v>46</v>
      </c>
      <c r="D47" s="18"/>
      <c r="E47" s="28">
        <v>353096</v>
      </c>
      <c r="F47" s="28">
        <v>317678</v>
      </c>
      <c r="G47" s="27">
        <f t="shared" si="0"/>
        <v>89.969300133674693</v>
      </c>
    </row>
    <row r="48" spans="1:7" ht="25.5" outlineLevel="6" x14ac:dyDescent="0.25">
      <c r="A48" s="17" t="s">
        <v>19</v>
      </c>
      <c r="B48" s="18" t="s">
        <v>40</v>
      </c>
      <c r="C48" s="18" t="s">
        <v>46</v>
      </c>
      <c r="D48" s="18" t="s">
        <v>20</v>
      </c>
      <c r="E48" s="28">
        <v>350390</v>
      </c>
      <c r="F48" s="28">
        <v>315147</v>
      </c>
      <c r="G48" s="27">
        <f t="shared" si="0"/>
        <v>89.941779160364163</v>
      </c>
    </row>
    <row r="49" spans="1:7" ht="25.5" outlineLevel="7" x14ac:dyDescent="0.25">
      <c r="A49" s="17" t="s">
        <v>21</v>
      </c>
      <c r="B49" s="18" t="s">
        <v>40</v>
      </c>
      <c r="C49" s="18" t="s">
        <v>46</v>
      </c>
      <c r="D49" s="18" t="s">
        <v>22</v>
      </c>
      <c r="E49" s="28">
        <v>350390</v>
      </c>
      <c r="F49" s="28">
        <v>315147</v>
      </c>
      <c r="G49" s="27">
        <f t="shared" si="0"/>
        <v>89.941779160364163</v>
      </c>
    </row>
    <row r="50" spans="1:7" outlineLevel="6" x14ac:dyDescent="0.25">
      <c r="A50" s="17" t="s">
        <v>37</v>
      </c>
      <c r="B50" s="18" t="s">
        <v>40</v>
      </c>
      <c r="C50" s="18" t="s">
        <v>46</v>
      </c>
      <c r="D50" s="18" t="s">
        <v>38</v>
      </c>
      <c r="E50" s="28">
        <v>2706</v>
      </c>
      <c r="F50" s="28">
        <v>2531</v>
      </c>
      <c r="G50" s="27">
        <f t="shared" si="0"/>
        <v>93.532889874353287</v>
      </c>
    </row>
    <row r="51" spans="1:7" outlineLevel="7" x14ac:dyDescent="0.25">
      <c r="A51" s="17" t="s">
        <v>47</v>
      </c>
      <c r="B51" s="18" t="s">
        <v>40</v>
      </c>
      <c r="C51" s="18" t="s">
        <v>46</v>
      </c>
      <c r="D51" s="18" t="s">
        <v>48</v>
      </c>
      <c r="E51" s="28">
        <v>2706</v>
      </c>
      <c r="F51" s="28">
        <v>2531</v>
      </c>
      <c r="G51" s="27">
        <f t="shared" si="0"/>
        <v>93.532889874353287</v>
      </c>
    </row>
    <row r="52" spans="1:7" x14ac:dyDescent="0.25">
      <c r="A52" s="15" t="s">
        <v>49</v>
      </c>
      <c r="B52" s="16" t="s">
        <v>50</v>
      </c>
      <c r="C52" s="16"/>
      <c r="D52" s="16"/>
      <c r="E52" s="27">
        <v>94800</v>
      </c>
      <c r="F52" s="27">
        <v>94800</v>
      </c>
      <c r="G52" s="27">
        <f t="shared" si="0"/>
        <v>100</v>
      </c>
    </row>
    <row r="53" spans="1:7" outlineLevel="1" x14ac:dyDescent="0.25">
      <c r="A53" s="17" t="s">
        <v>51</v>
      </c>
      <c r="B53" s="18" t="s">
        <v>52</v>
      </c>
      <c r="C53" s="18"/>
      <c r="D53" s="18"/>
      <c r="E53" s="28">
        <v>94800</v>
      </c>
      <c r="F53" s="28">
        <v>94800</v>
      </c>
      <c r="G53" s="27">
        <f t="shared" si="0"/>
        <v>100</v>
      </c>
    </row>
    <row r="54" spans="1:7" ht="25.5" outlineLevel="2" x14ac:dyDescent="0.25">
      <c r="A54" s="17" t="s">
        <v>53</v>
      </c>
      <c r="B54" s="18" t="s">
        <v>52</v>
      </c>
      <c r="C54" s="18" t="s">
        <v>54</v>
      </c>
      <c r="D54" s="18"/>
      <c r="E54" s="28">
        <v>94800</v>
      </c>
      <c r="F54" s="28">
        <v>94800</v>
      </c>
      <c r="G54" s="27">
        <f t="shared" si="0"/>
        <v>100</v>
      </c>
    </row>
    <row r="55" spans="1:7" ht="38.25" outlineLevel="3" x14ac:dyDescent="0.25">
      <c r="A55" s="17" t="s">
        <v>55</v>
      </c>
      <c r="B55" s="18" t="s">
        <v>52</v>
      </c>
      <c r="C55" s="18" t="s">
        <v>56</v>
      </c>
      <c r="D55" s="18"/>
      <c r="E55" s="28">
        <v>94800</v>
      </c>
      <c r="F55" s="28">
        <v>94800</v>
      </c>
      <c r="G55" s="27">
        <f t="shared" si="0"/>
        <v>100</v>
      </c>
    </row>
    <row r="56" spans="1:7" ht="38.25" outlineLevel="5" x14ac:dyDescent="0.25">
      <c r="A56" s="17" t="s">
        <v>57</v>
      </c>
      <c r="B56" s="18" t="s">
        <v>52</v>
      </c>
      <c r="C56" s="18" t="s">
        <v>58</v>
      </c>
      <c r="D56" s="18"/>
      <c r="E56" s="28">
        <v>94800</v>
      </c>
      <c r="F56" s="28">
        <v>94800</v>
      </c>
      <c r="G56" s="27">
        <f t="shared" si="0"/>
        <v>100</v>
      </c>
    </row>
    <row r="57" spans="1:7" ht="51" outlineLevel="6" x14ac:dyDescent="0.25">
      <c r="A57" s="17" t="s">
        <v>15</v>
      </c>
      <c r="B57" s="18" t="s">
        <v>52</v>
      </c>
      <c r="C57" s="18" t="s">
        <v>58</v>
      </c>
      <c r="D57" s="18" t="s">
        <v>16</v>
      </c>
      <c r="E57" s="28">
        <v>78886.720000000001</v>
      </c>
      <c r="F57" s="28">
        <v>78886.720000000001</v>
      </c>
      <c r="G57" s="27">
        <f t="shared" si="0"/>
        <v>100</v>
      </c>
    </row>
    <row r="58" spans="1:7" ht="25.5" outlineLevel="7" x14ac:dyDescent="0.25">
      <c r="A58" s="17" t="s">
        <v>17</v>
      </c>
      <c r="B58" s="18" t="s">
        <v>52</v>
      </c>
      <c r="C58" s="18" t="s">
        <v>58</v>
      </c>
      <c r="D58" s="18" t="s">
        <v>18</v>
      </c>
      <c r="E58" s="28">
        <v>78886.720000000001</v>
      </c>
      <c r="F58" s="28">
        <v>78886.720000000001</v>
      </c>
      <c r="G58" s="27">
        <f t="shared" si="0"/>
        <v>100</v>
      </c>
    </row>
    <row r="59" spans="1:7" ht="25.5" outlineLevel="6" x14ac:dyDescent="0.25">
      <c r="A59" s="17" t="s">
        <v>19</v>
      </c>
      <c r="B59" s="18" t="s">
        <v>52</v>
      </c>
      <c r="C59" s="18" t="s">
        <v>58</v>
      </c>
      <c r="D59" s="18" t="s">
        <v>20</v>
      </c>
      <c r="E59" s="28">
        <v>15913.28</v>
      </c>
      <c r="F59" s="28">
        <v>15913.28</v>
      </c>
      <c r="G59" s="27">
        <f t="shared" si="0"/>
        <v>100</v>
      </c>
    </row>
    <row r="60" spans="1:7" ht="25.5" outlineLevel="7" x14ac:dyDescent="0.25">
      <c r="A60" s="17" t="s">
        <v>21</v>
      </c>
      <c r="B60" s="18" t="s">
        <v>52</v>
      </c>
      <c r="C60" s="18" t="s">
        <v>58</v>
      </c>
      <c r="D60" s="18" t="s">
        <v>22</v>
      </c>
      <c r="E60" s="28">
        <v>15913.28</v>
      </c>
      <c r="F60" s="28">
        <v>15913.28</v>
      </c>
      <c r="G60" s="27">
        <f t="shared" si="0"/>
        <v>100</v>
      </c>
    </row>
    <row r="61" spans="1:7" ht="25.5" x14ac:dyDescent="0.25">
      <c r="A61" s="15" t="s">
        <v>59</v>
      </c>
      <c r="B61" s="16" t="s">
        <v>60</v>
      </c>
      <c r="C61" s="16"/>
      <c r="D61" s="16"/>
      <c r="E61" s="27">
        <v>10000</v>
      </c>
      <c r="F61" s="27">
        <v>9572</v>
      </c>
      <c r="G61" s="27">
        <f t="shared" si="0"/>
        <v>95.72</v>
      </c>
    </row>
    <row r="62" spans="1:7" ht="25.5" outlineLevel="1" x14ac:dyDescent="0.25">
      <c r="A62" s="17" t="s">
        <v>61</v>
      </c>
      <c r="B62" s="18" t="s">
        <v>62</v>
      </c>
      <c r="C62" s="18"/>
      <c r="D62" s="18"/>
      <c r="E62" s="28">
        <v>10000</v>
      </c>
      <c r="F62" s="28">
        <v>9572</v>
      </c>
      <c r="G62" s="27">
        <f t="shared" si="0"/>
        <v>95.72</v>
      </c>
    </row>
    <row r="63" spans="1:7" ht="38.25" outlineLevel="2" x14ac:dyDescent="0.25">
      <c r="A63" s="17" t="s">
        <v>63</v>
      </c>
      <c r="B63" s="18" t="s">
        <v>62</v>
      </c>
      <c r="C63" s="18" t="s">
        <v>64</v>
      </c>
      <c r="D63" s="18"/>
      <c r="E63" s="28">
        <v>10000</v>
      </c>
      <c r="F63" s="28">
        <v>9572</v>
      </c>
      <c r="G63" s="27">
        <f t="shared" si="0"/>
        <v>95.72</v>
      </c>
    </row>
    <row r="64" spans="1:7" ht="25.5" outlineLevel="3" x14ac:dyDescent="0.25">
      <c r="A64" s="17" t="s">
        <v>65</v>
      </c>
      <c r="B64" s="18" t="s">
        <v>62</v>
      </c>
      <c r="C64" s="18" t="s">
        <v>66</v>
      </c>
      <c r="D64" s="18"/>
      <c r="E64" s="28">
        <v>10000</v>
      </c>
      <c r="F64" s="28">
        <v>9572</v>
      </c>
      <c r="G64" s="27">
        <f t="shared" si="0"/>
        <v>95.72</v>
      </c>
    </row>
    <row r="65" spans="1:7" ht="25.5" outlineLevel="4" x14ac:dyDescent="0.25">
      <c r="A65" s="17" t="s">
        <v>67</v>
      </c>
      <c r="B65" s="18" t="s">
        <v>62</v>
      </c>
      <c r="C65" s="18" t="s">
        <v>68</v>
      </c>
      <c r="D65" s="18"/>
      <c r="E65" s="28">
        <v>10000</v>
      </c>
      <c r="F65" s="28">
        <v>9572</v>
      </c>
      <c r="G65" s="27">
        <f t="shared" si="0"/>
        <v>95.72</v>
      </c>
    </row>
    <row r="66" spans="1:7" ht="25.5" outlineLevel="5" x14ac:dyDescent="0.25">
      <c r="A66" s="17" t="s">
        <v>69</v>
      </c>
      <c r="B66" s="18" t="s">
        <v>62</v>
      </c>
      <c r="C66" s="18" t="s">
        <v>70</v>
      </c>
      <c r="D66" s="18"/>
      <c r="E66" s="28">
        <v>10000</v>
      </c>
      <c r="F66" s="28">
        <v>9572</v>
      </c>
      <c r="G66" s="27">
        <f t="shared" si="0"/>
        <v>95.72</v>
      </c>
    </row>
    <row r="67" spans="1:7" ht="25.5" outlineLevel="6" x14ac:dyDescent="0.25">
      <c r="A67" s="17" t="s">
        <v>19</v>
      </c>
      <c r="B67" s="18" t="s">
        <v>62</v>
      </c>
      <c r="C67" s="18" t="s">
        <v>70</v>
      </c>
      <c r="D67" s="18" t="s">
        <v>20</v>
      </c>
      <c r="E67" s="28">
        <v>10000</v>
      </c>
      <c r="F67" s="28">
        <v>9572</v>
      </c>
      <c r="G67" s="27">
        <f t="shared" si="0"/>
        <v>95.72</v>
      </c>
    </row>
    <row r="68" spans="1:7" ht="25.5" outlineLevel="7" x14ac:dyDescent="0.25">
      <c r="A68" s="17" t="s">
        <v>21</v>
      </c>
      <c r="B68" s="18" t="s">
        <v>62</v>
      </c>
      <c r="C68" s="18" t="s">
        <v>70</v>
      </c>
      <c r="D68" s="18" t="s">
        <v>22</v>
      </c>
      <c r="E68" s="28">
        <v>10000</v>
      </c>
      <c r="F68" s="28">
        <v>9572</v>
      </c>
      <c r="G68" s="27">
        <f t="shared" si="0"/>
        <v>95.72</v>
      </c>
    </row>
    <row r="69" spans="1:7" x14ac:dyDescent="0.25">
      <c r="A69" s="15" t="s">
        <v>71</v>
      </c>
      <c r="B69" s="16" t="s">
        <v>72</v>
      </c>
      <c r="C69" s="16"/>
      <c r="D69" s="16"/>
      <c r="E69" s="27">
        <v>1278000</v>
      </c>
      <c r="F69" s="27">
        <v>1277672</v>
      </c>
      <c r="G69" s="27">
        <f t="shared" si="0"/>
        <v>99.974334898278556</v>
      </c>
    </row>
    <row r="70" spans="1:7" outlineLevel="1" x14ac:dyDescent="0.25">
      <c r="A70" s="17" t="s">
        <v>73</v>
      </c>
      <c r="B70" s="18" t="s">
        <v>74</v>
      </c>
      <c r="C70" s="18"/>
      <c r="D70" s="18"/>
      <c r="E70" s="28">
        <v>1260000</v>
      </c>
      <c r="F70" s="28">
        <v>1259672</v>
      </c>
      <c r="G70" s="27">
        <f t="shared" si="0"/>
        <v>99.973968253968266</v>
      </c>
    </row>
    <row r="71" spans="1:7" ht="25.5" outlineLevel="2" x14ac:dyDescent="0.25">
      <c r="A71" s="17" t="s">
        <v>75</v>
      </c>
      <c r="B71" s="18" t="s">
        <v>74</v>
      </c>
      <c r="C71" s="18" t="s">
        <v>76</v>
      </c>
      <c r="D71" s="18"/>
      <c r="E71" s="28">
        <v>1260000</v>
      </c>
      <c r="F71" s="28">
        <v>1259672</v>
      </c>
      <c r="G71" s="27">
        <f t="shared" si="0"/>
        <v>99.973968253968266</v>
      </c>
    </row>
    <row r="72" spans="1:7" ht="38.25" outlineLevel="3" x14ac:dyDescent="0.25">
      <c r="A72" s="17" t="s">
        <v>77</v>
      </c>
      <c r="B72" s="18" t="s">
        <v>74</v>
      </c>
      <c r="C72" s="18" t="s">
        <v>78</v>
      </c>
      <c r="D72" s="18"/>
      <c r="E72" s="28">
        <v>1260000</v>
      </c>
      <c r="F72" s="28">
        <v>1259672</v>
      </c>
      <c r="G72" s="27">
        <f t="shared" si="0"/>
        <v>99.973968253968266</v>
      </c>
    </row>
    <row r="73" spans="1:7" ht="25.5" outlineLevel="4" x14ac:dyDescent="0.25">
      <c r="A73" s="17" t="s">
        <v>79</v>
      </c>
      <c r="B73" s="18" t="s">
        <v>74</v>
      </c>
      <c r="C73" s="18" t="s">
        <v>80</v>
      </c>
      <c r="D73" s="18"/>
      <c r="E73" s="28">
        <v>1260000</v>
      </c>
      <c r="F73" s="28">
        <v>1259672</v>
      </c>
      <c r="G73" s="27">
        <f t="shared" ref="G73:G132" si="1">F73/E73*100</f>
        <v>99.973968253968266</v>
      </c>
    </row>
    <row r="74" spans="1:7" ht="140.25" outlineLevel="5" x14ac:dyDescent="0.25">
      <c r="A74" s="17" t="s">
        <v>81</v>
      </c>
      <c r="B74" s="18" t="s">
        <v>74</v>
      </c>
      <c r="C74" s="18" t="s">
        <v>82</v>
      </c>
      <c r="D74" s="18"/>
      <c r="E74" s="28">
        <v>510000</v>
      </c>
      <c r="F74" s="28">
        <v>509937.34</v>
      </c>
      <c r="G74" s="27">
        <f t="shared" si="1"/>
        <v>99.987713725490195</v>
      </c>
    </row>
    <row r="75" spans="1:7" ht="25.5" outlineLevel="6" x14ac:dyDescent="0.25">
      <c r="A75" s="17" t="s">
        <v>19</v>
      </c>
      <c r="B75" s="18" t="s">
        <v>74</v>
      </c>
      <c r="C75" s="18" t="s">
        <v>82</v>
      </c>
      <c r="D75" s="18" t="s">
        <v>20</v>
      </c>
      <c r="E75" s="28">
        <v>510000</v>
      </c>
      <c r="F75" s="28">
        <v>509937.34</v>
      </c>
      <c r="G75" s="27">
        <f t="shared" si="1"/>
        <v>99.987713725490195</v>
      </c>
    </row>
    <row r="76" spans="1:7" ht="25.5" outlineLevel="7" x14ac:dyDescent="0.25">
      <c r="A76" s="17" t="s">
        <v>21</v>
      </c>
      <c r="B76" s="18" t="s">
        <v>74</v>
      </c>
      <c r="C76" s="18" t="s">
        <v>82</v>
      </c>
      <c r="D76" s="18" t="s">
        <v>22</v>
      </c>
      <c r="E76" s="28">
        <v>510000</v>
      </c>
      <c r="F76" s="28">
        <v>509937.34</v>
      </c>
      <c r="G76" s="27">
        <f t="shared" si="1"/>
        <v>99.987713725490195</v>
      </c>
    </row>
    <row r="77" spans="1:7" ht="76.5" outlineLevel="5" x14ac:dyDescent="0.25">
      <c r="A77" s="17" t="s">
        <v>83</v>
      </c>
      <c r="B77" s="18" t="s">
        <v>74</v>
      </c>
      <c r="C77" s="18" t="s">
        <v>84</v>
      </c>
      <c r="D77" s="18"/>
      <c r="E77" s="28">
        <v>750000</v>
      </c>
      <c r="F77" s="28">
        <v>749734.66</v>
      </c>
      <c r="G77" s="27">
        <f t="shared" si="1"/>
        <v>99.964621333333341</v>
      </c>
    </row>
    <row r="78" spans="1:7" ht="25.5" outlineLevel="6" x14ac:dyDescent="0.25">
      <c r="A78" s="17" t="s">
        <v>19</v>
      </c>
      <c r="B78" s="18" t="s">
        <v>74</v>
      </c>
      <c r="C78" s="18" t="s">
        <v>84</v>
      </c>
      <c r="D78" s="18" t="s">
        <v>20</v>
      </c>
      <c r="E78" s="28">
        <v>750000</v>
      </c>
      <c r="F78" s="28">
        <v>749734.66</v>
      </c>
      <c r="G78" s="27">
        <f t="shared" si="1"/>
        <v>99.964621333333341</v>
      </c>
    </row>
    <row r="79" spans="1:7" ht="25.5" outlineLevel="7" x14ac:dyDescent="0.25">
      <c r="A79" s="17" t="s">
        <v>21</v>
      </c>
      <c r="B79" s="18" t="s">
        <v>74</v>
      </c>
      <c r="C79" s="18" t="s">
        <v>84</v>
      </c>
      <c r="D79" s="18" t="s">
        <v>22</v>
      </c>
      <c r="E79" s="28">
        <v>750000</v>
      </c>
      <c r="F79" s="28">
        <v>749734.66</v>
      </c>
      <c r="G79" s="27">
        <f t="shared" si="1"/>
        <v>99.964621333333341</v>
      </c>
    </row>
    <row r="80" spans="1:7" outlineLevel="1" x14ac:dyDescent="0.25">
      <c r="A80" s="17" t="s">
        <v>85</v>
      </c>
      <c r="B80" s="18" t="s">
        <v>86</v>
      </c>
      <c r="C80" s="18"/>
      <c r="D80" s="18"/>
      <c r="E80" s="28">
        <v>18000</v>
      </c>
      <c r="F80" s="28">
        <v>18000</v>
      </c>
      <c r="G80" s="27">
        <f t="shared" si="1"/>
        <v>100</v>
      </c>
    </row>
    <row r="81" spans="1:7" ht="38.25" outlineLevel="2" x14ac:dyDescent="0.25">
      <c r="A81" s="17" t="s">
        <v>87</v>
      </c>
      <c r="B81" s="18" t="s">
        <v>86</v>
      </c>
      <c r="C81" s="18" t="s">
        <v>88</v>
      </c>
      <c r="D81" s="18"/>
      <c r="E81" s="28">
        <v>18000</v>
      </c>
      <c r="F81" s="28">
        <v>18000</v>
      </c>
      <c r="G81" s="27">
        <f t="shared" si="1"/>
        <v>100</v>
      </c>
    </row>
    <row r="82" spans="1:7" ht="38.25" outlineLevel="3" x14ac:dyDescent="0.25">
      <c r="A82" s="17" t="s">
        <v>89</v>
      </c>
      <c r="B82" s="18" t="s">
        <v>86</v>
      </c>
      <c r="C82" s="18" t="s">
        <v>90</v>
      </c>
      <c r="D82" s="18"/>
      <c r="E82" s="28">
        <v>18000</v>
      </c>
      <c r="F82" s="28">
        <v>18000</v>
      </c>
      <c r="G82" s="27">
        <f t="shared" si="1"/>
        <v>100</v>
      </c>
    </row>
    <row r="83" spans="1:7" ht="25.5" outlineLevel="4" x14ac:dyDescent="0.25">
      <c r="A83" s="17" t="s">
        <v>91</v>
      </c>
      <c r="B83" s="18" t="s">
        <v>86</v>
      </c>
      <c r="C83" s="18" t="s">
        <v>92</v>
      </c>
      <c r="D83" s="18"/>
      <c r="E83" s="28">
        <v>18000</v>
      </c>
      <c r="F83" s="28">
        <v>18000</v>
      </c>
      <c r="G83" s="27">
        <f t="shared" si="1"/>
        <v>100</v>
      </c>
    </row>
    <row r="84" spans="1:7" ht="25.5" outlineLevel="5" x14ac:dyDescent="0.25">
      <c r="A84" s="17" t="s">
        <v>93</v>
      </c>
      <c r="B84" s="18" t="s">
        <v>86</v>
      </c>
      <c r="C84" s="18" t="s">
        <v>94</v>
      </c>
      <c r="D84" s="18"/>
      <c r="E84" s="28">
        <v>18000</v>
      </c>
      <c r="F84" s="28">
        <v>18000</v>
      </c>
      <c r="G84" s="27">
        <f t="shared" si="1"/>
        <v>100</v>
      </c>
    </row>
    <row r="85" spans="1:7" ht="25.5" outlineLevel="6" x14ac:dyDescent="0.25">
      <c r="A85" s="17" t="s">
        <v>19</v>
      </c>
      <c r="B85" s="18" t="s">
        <v>86</v>
      </c>
      <c r="C85" s="18" t="s">
        <v>94</v>
      </c>
      <c r="D85" s="18" t="s">
        <v>20</v>
      </c>
      <c r="E85" s="28">
        <v>18000</v>
      </c>
      <c r="F85" s="28">
        <v>18000</v>
      </c>
      <c r="G85" s="27">
        <f t="shared" si="1"/>
        <v>100</v>
      </c>
    </row>
    <row r="86" spans="1:7" ht="25.5" outlineLevel="7" x14ac:dyDescent="0.25">
      <c r="A86" s="17" t="s">
        <v>21</v>
      </c>
      <c r="B86" s="18" t="s">
        <v>86</v>
      </c>
      <c r="C86" s="18" t="s">
        <v>94</v>
      </c>
      <c r="D86" s="18" t="s">
        <v>22</v>
      </c>
      <c r="E86" s="28">
        <v>18000</v>
      </c>
      <c r="F86" s="28">
        <v>18000</v>
      </c>
      <c r="G86" s="27">
        <f t="shared" si="1"/>
        <v>100</v>
      </c>
    </row>
    <row r="87" spans="1:7" x14ac:dyDescent="0.25">
      <c r="A87" s="15" t="s">
        <v>95</v>
      </c>
      <c r="B87" s="16" t="s">
        <v>96</v>
      </c>
      <c r="C87" s="16"/>
      <c r="D87" s="16"/>
      <c r="E87" s="27">
        <v>2375212.71</v>
      </c>
      <c r="F87" s="27">
        <v>2282661.5499999998</v>
      </c>
      <c r="G87" s="27">
        <f t="shared" si="1"/>
        <v>96.103458035133187</v>
      </c>
    </row>
    <row r="88" spans="1:7" outlineLevel="1" x14ac:dyDescent="0.25">
      <c r="A88" s="17" t="s">
        <v>97</v>
      </c>
      <c r="B88" s="18" t="s">
        <v>98</v>
      </c>
      <c r="C88" s="18"/>
      <c r="D88" s="18"/>
      <c r="E88" s="28">
        <v>21500</v>
      </c>
      <c r="F88" s="28">
        <v>19786</v>
      </c>
      <c r="G88" s="27">
        <f t="shared" si="1"/>
        <v>92.027906976744191</v>
      </c>
    </row>
    <row r="89" spans="1:7" ht="38.25" outlineLevel="2" x14ac:dyDescent="0.25">
      <c r="A89" s="17" t="s">
        <v>99</v>
      </c>
      <c r="B89" s="18" t="s">
        <v>98</v>
      </c>
      <c r="C89" s="18" t="s">
        <v>100</v>
      </c>
      <c r="D89" s="18"/>
      <c r="E89" s="28">
        <v>21500</v>
      </c>
      <c r="F89" s="28">
        <v>19786</v>
      </c>
      <c r="G89" s="27">
        <f t="shared" si="1"/>
        <v>92.027906976744191</v>
      </c>
    </row>
    <row r="90" spans="1:7" ht="25.5" outlineLevel="3" x14ac:dyDescent="0.25">
      <c r="A90" s="17" t="s">
        <v>101</v>
      </c>
      <c r="B90" s="18" t="s">
        <v>98</v>
      </c>
      <c r="C90" s="18" t="s">
        <v>102</v>
      </c>
      <c r="D90" s="18"/>
      <c r="E90" s="28">
        <v>21500</v>
      </c>
      <c r="F90" s="28">
        <v>19786</v>
      </c>
      <c r="G90" s="27">
        <f t="shared" si="1"/>
        <v>92.027906976744191</v>
      </c>
    </row>
    <row r="91" spans="1:7" ht="25.5" outlineLevel="4" x14ac:dyDescent="0.25">
      <c r="A91" s="17" t="s">
        <v>103</v>
      </c>
      <c r="B91" s="18" t="s">
        <v>98</v>
      </c>
      <c r="C91" s="18" t="s">
        <v>104</v>
      </c>
      <c r="D91" s="18"/>
      <c r="E91" s="28">
        <v>21500</v>
      </c>
      <c r="F91" s="28">
        <v>19786</v>
      </c>
      <c r="G91" s="27">
        <f t="shared" si="1"/>
        <v>92.027906976744191</v>
      </c>
    </row>
    <row r="92" spans="1:7" ht="25.5" outlineLevel="5" x14ac:dyDescent="0.25">
      <c r="A92" s="17" t="s">
        <v>105</v>
      </c>
      <c r="B92" s="18" t="s">
        <v>98</v>
      </c>
      <c r="C92" s="18" t="s">
        <v>106</v>
      </c>
      <c r="D92" s="18"/>
      <c r="E92" s="28">
        <v>21500</v>
      </c>
      <c r="F92" s="28">
        <v>19786</v>
      </c>
      <c r="G92" s="27">
        <f t="shared" si="1"/>
        <v>92.027906976744191</v>
      </c>
    </row>
    <row r="93" spans="1:7" ht="25.5" outlineLevel="6" x14ac:dyDescent="0.25">
      <c r="A93" s="17" t="s">
        <v>19</v>
      </c>
      <c r="B93" s="18" t="s">
        <v>98</v>
      </c>
      <c r="C93" s="18" t="s">
        <v>106</v>
      </c>
      <c r="D93" s="18" t="s">
        <v>20</v>
      </c>
      <c r="E93" s="28">
        <v>21500</v>
      </c>
      <c r="F93" s="28">
        <v>19786</v>
      </c>
      <c r="G93" s="27">
        <f t="shared" si="1"/>
        <v>92.027906976744191</v>
      </c>
    </row>
    <row r="94" spans="1:7" ht="25.5" outlineLevel="7" x14ac:dyDescent="0.25">
      <c r="A94" s="17" t="s">
        <v>21</v>
      </c>
      <c r="B94" s="18" t="s">
        <v>98</v>
      </c>
      <c r="C94" s="18" t="s">
        <v>106</v>
      </c>
      <c r="D94" s="18" t="s">
        <v>22</v>
      </c>
      <c r="E94" s="28">
        <v>21500</v>
      </c>
      <c r="F94" s="28">
        <v>19786</v>
      </c>
      <c r="G94" s="27">
        <f t="shared" si="1"/>
        <v>92.027906976744191</v>
      </c>
    </row>
    <row r="95" spans="1:7" outlineLevel="1" x14ac:dyDescent="0.25">
      <c r="A95" s="17" t="s">
        <v>107</v>
      </c>
      <c r="B95" s="18" t="s">
        <v>108</v>
      </c>
      <c r="C95" s="18"/>
      <c r="D95" s="18"/>
      <c r="E95" s="28">
        <v>149900</v>
      </c>
      <c r="F95" s="28">
        <v>149681</v>
      </c>
      <c r="G95" s="27">
        <f t="shared" si="1"/>
        <v>99.85390260173449</v>
      </c>
    </row>
    <row r="96" spans="1:7" ht="38.25" outlineLevel="2" x14ac:dyDescent="0.25">
      <c r="A96" s="17" t="s">
        <v>99</v>
      </c>
      <c r="B96" s="18" t="s">
        <v>108</v>
      </c>
      <c r="C96" s="18" t="s">
        <v>100</v>
      </c>
      <c r="D96" s="18"/>
      <c r="E96" s="28">
        <v>149900</v>
      </c>
      <c r="F96" s="28">
        <v>149681</v>
      </c>
      <c r="G96" s="27">
        <f t="shared" si="1"/>
        <v>99.85390260173449</v>
      </c>
    </row>
    <row r="97" spans="1:7" ht="25.5" outlineLevel="3" x14ac:dyDescent="0.25">
      <c r="A97" s="17" t="s">
        <v>109</v>
      </c>
      <c r="B97" s="18" t="s">
        <v>108</v>
      </c>
      <c r="C97" s="18" t="s">
        <v>110</v>
      </c>
      <c r="D97" s="18"/>
      <c r="E97" s="28">
        <v>149900</v>
      </c>
      <c r="F97" s="28">
        <v>149681</v>
      </c>
      <c r="G97" s="27">
        <f t="shared" si="1"/>
        <v>99.85390260173449</v>
      </c>
    </row>
    <row r="98" spans="1:7" ht="25.5" outlineLevel="4" x14ac:dyDescent="0.25">
      <c r="A98" s="17" t="s">
        <v>111</v>
      </c>
      <c r="B98" s="18" t="s">
        <v>108</v>
      </c>
      <c r="C98" s="18" t="s">
        <v>112</v>
      </c>
      <c r="D98" s="18"/>
      <c r="E98" s="28">
        <v>99900</v>
      </c>
      <c r="F98" s="28">
        <v>99681</v>
      </c>
      <c r="G98" s="27">
        <f t="shared" si="1"/>
        <v>99.780780780780773</v>
      </c>
    </row>
    <row r="99" spans="1:7" ht="25.5" outlineLevel="5" x14ac:dyDescent="0.25">
      <c r="A99" s="17" t="s">
        <v>113</v>
      </c>
      <c r="B99" s="18" t="s">
        <v>108</v>
      </c>
      <c r="C99" s="18" t="s">
        <v>114</v>
      </c>
      <c r="D99" s="18"/>
      <c r="E99" s="28">
        <v>99900</v>
      </c>
      <c r="F99" s="28">
        <v>99681</v>
      </c>
      <c r="G99" s="27">
        <f t="shared" si="1"/>
        <v>99.780780780780773</v>
      </c>
    </row>
    <row r="100" spans="1:7" ht="25.5" outlineLevel="6" x14ac:dyDescent="0.25">
      <c r="A100" s="17" t="s">
        <v>19</v>
      </c>
      <c r="B100" s="18" t="s">
        <v>108</v>
      </c>
      <c r="C100" s="18" t="s">
        <v>114</v>
      </c>
      <c r="D100" s="18" t="s">
        <v>20</v>
      </c>
      <c r="E100" s="28">
        <v>99900</v>
      </c>
      <c r="F100" s="28">
        <v>99681</v>
      </c>
      <c r="G100" s="27">
        <f t="shared" si="1"/>
        <v>99.780780780780773</v>
      </c>
    </row>
    <row r="101" spans="1:7" ht="25.5" outlineLevel="7" x14ac:dyDescent="0.25">
      <c r="A101" s="17" t="s">
        <v>21</v>
      </c>
      <c r="B101" s="18" t="s">
        <v>108</v>
      </c>
      <c r="C101" s="18" t="s">
        <v>114</v>
      </c>
      <c r="D101" s="18" t="s">
        <v>22</v>
      </c>
      <c r="E101" s="28">
        <v>99900</v>
      </c>
      <c r="F101" s="28">
        <v>99681</v>
      </c>
      <c r="G101" s="27">
        <f t="shared" si="1"/>
        <v>99.780780780780773</v>
      </c>
    </row>
    <row r="102" spans="1:7" ht="25.5" outlineLevel="4" x14ac:dyDescent="0.25">
      <c r="A102" s="17" t="s">
        <v>79</v>
      </c>
      <c r="B102" s="18" t="s">
        <v>108</v>
      </c>
      <c r="C102" s="18" t="s">
        <v>115</v>
      </c>
      <c r="D102" s="18"/>
      <c r="E102" s="28">
        <v>50000</v>
      </c>
      <c r="F102" s="28">
        <v>50000</v>
      </c>
      <c r="G102" s="27">
        <f t="shared" si="1"/>
        <v>100</v>
      </c>
    </row>
    <row r="103" spans="1:7" ht="51" outlineLevel="5" x14ac:dyDescent="0.25">
      <c r="A103" s="17" t="s">
        <v>116</v>
      </c>
      <c r="B103" s="18" t="s">
        <v>108</v>
      </c>
      <c r="C103" s="18" t="s">
        <v>117</v>
      </c>
      <c r="D103" s="18"/>
      <c r="E103" s="28">
        <v>50000</v>
      </c>
      <c r="F103" s="28">
        <v>50000</v>
      </c>
      <c r="G103" s="27">
        <f t="shared" si="1"/>
        <v>100</v>
      </c>
    </row>
    <row r="104" spans="1:7" ht="25.5" outlineLevel="6" x14ac:dyDescent="0.25">
      <c r="A104" s="17" t="s">
        <v>19</v>
      </c>
      <c r="B104" s="18" t="s">
        <v>108</v>
      </c>
      <c r="C104" s="18" t="s">
        <v>117</v>
      </c>
      <c r="D104" s="18" t="s">
        <v>20</v>
      </c>
      <c r="E104" s="28">
        <v>50000</v>
      </c>
      <c r="F104" s="28">
        <v>50000</v>
      </c>
      <c r="G104" s="27">
        <f t="shared" si="1"/>
        <v>100</v>
      </c>
    </row>
    <row r="105" spans="1:7" ht="25.5" outlineLevel="7" x14ac:dyDescent="0.25">
      <c r="A105" s="17" t="s">
        <v>21</v>
      </c>
      <c r="B105" s="18" t="s">
        <v>108</v>
      </c>
      <c r="C105" s="18" t="s">
        <v>117</v>
      </c>
      <c r="D105" s="18" t="s">
        <v>22</v>
      </c>
      <c r="E105" s="28">
        <v>50000</v>
      </c>
      <c r="F105" s="28">
        <v>50000</v>
      </c>
      <c r="G105" s="27">
        <f t="shared" si="1"/>
        <v>100</v>
      </c>
    </row>
    <row r="106" spans="1:7" outlineLevel="1" x14ac:dyDescent="0.25">
      <c r="A106" s="17" t="s">
        <v>118</v>
      </c>
      <c r="B106" s="18" t="s">
        <v>119</v>
      </c>
      <c r="C106" s="18"/>
      <c r="D106" s="18"/>
      <c r="E106" s="28">
        <v>2203812.71</v>
      </c>
      <c r="F106" s="28">
        <v>2113194.5499999998</v>
      </c>
      <c r="G106" s="27">
        <f t="shared" si="1"/>
        <v>95.888118822946609</v>
      </c>
    </row>
    <row r="107" spans="1:7" ht="38.25" outlineLevel="2" x14ac:dyDescent="0.25">
      <c r="A107" s="17" t="s">
        <v>99</v>
      </c>
      <c r="B107" s="18" t="s">
        <v>119</v>
      </c>
      <c r="C107" s="18" t="s">
        <v>100</v>
      </c>
      <c r="D107" s="18"/>
      <c r="E107" s="28">
        <v>2203812.71</v>
      </c>
      <c r="F107" s="28">
        <v>2113194.5499999998</v>
      </c>
      <c r="G107" s="27">
        <f t="shared" si="1"/>
        <v>95.888118822946609</v>
      </c>
    </row>
    <row r="108" spans="1:7" ht="25.5" outlineLevel="3" x14ac:dyDescent="0.25">
      <c r="A108" s="17" t="s">
        <v>120</v>
      </c>
      <c r="B108" s="18" t="s">
        <v>119</v>
      </c>
      <c r="C108" s="18" t="s">
        <v>121</v>
      </c>
      <c r="D108" s="18"/>
      <c r="E108" s="28">
        <v>2203812.71</v>
      </c>
      <c r="F108" s="28">
        <v>2113194.5499999998</v>
      </c>
      <c r="G108" s="27">
        <f t="shared" si="1"/>
        <v>95.888118822946609</v>
      </c>
    </row>
    <row r="109" spans="1:7" outlineLevel="4" x14ac:dyDescent="0.25">
      <c r="A109" s="17" t="s">
        <v>122</v>
      </c>
      <c r="B109" s="18" t="s">
        <v>119</v>
      </c>
      <c r="C109" s="18" t="s">
        <v>123</v>
      </c>
      <c r="D109" s="18"/>
      <c r="E109" s="28">
        <v>729510.11</v>
      </c>
      <c r="F109" s="28">
        <v>638955.94999999995</v>
      </c>
      <c r="G109" s="27">
        <f t="shared" si="1"/>
        <v>87.586990398255054</v>
      </c>
    </row>
    <row r="110" spans="1:7" ht="25.5" outlineLevel="5" x14ac:dyDescent="0.25">
      <c r="A110" s="17" t="s">
        <v>124</v>
      </c>
      <c r="B110" s="18" t="s">
        <v>119</v>
      </c>
      <c r="C110" s="18" t="s">
        <v>125</v>
      </c>
      <c r="D110" s="18"/>
      <c r="E110" s="28">
        <v>729510.11</v>
      </c>
      <c r="F110" s="28">
        <v>638955.94999999995</v>
      </c>
      <c r="G110" s="27">
        <f t="shared" si="1"/>
        <v>87.586990398255054</v>
      </c>
    </row>
    <row r="111" spans="1:7" ht="25.5" outlineLevel="6" x14ac:dyDescent="0.25">
      <c r="A111" s="17" t="s">
        <v>19</v>
      </c>
      <c r="B111" s="18" t="s">
        <v>119</v>
      </c>
      <c r="C111" s="18" t="s">
        <v>125</v>
      </c>
      <c r="D111" s="18" t="s">
        <v>20</v>
      </c>
      <c r="E111" s="28">
        <v>729510.11</v>
      </c>
      <c r="F111" s="28">
        <v>638955.94999999995</v>
      </c>
      <c r="G111" s="27">
        <f t="shared" si="1"/>
        <v>87.586990398255054</v>
      </c>
    </row>
    <row r="112" spans="1:7" ht="25.5" outlineLevel="7" x14ac:dyDescent="0.25">
      <c r="A112" s="17" t="s">
        <v>21</v>
      </c>
      <c r="B112" s="18" t="s">
        <v>119</v>
      </c>
      <c r="C112" s="18" t="s">
        <v>125</v>
      </c>
      <c r="D112" s="18" t="s">
        <v>22</v>
      </c>
      <c r="E112" s="28">
        <v>729510.11</v>
      </c>
      <c r="F112" s="28">
        <v>638955.94999999995</v>
      </c>
      <c r="G112" s="27">
        <f t="shared" si="1"/>
        <v>87.586990398255054</v>
      </c>
    </row>
    <row r="113" spans="1:7" ht="38.25" outlineLevel="4" x14ac:dyDescent="0.25">
      <c r="A113" s="17" t="s">
        <v>126</v>
      </c>
      <c r="B113" s="18" t="s">
        <v>119</v>
      </c>
      <c r="C113" s="18" t="s">
        <v>127</v>
      </c>
      <c r="D113" s="18"/>
      <c r="E113" s="28">
        <v>1058067.6000000001</v>
      </c>
      <c r="F113" s="28">
        <v>1058067.6000000001</v>
      </c>
      <c r="G113" s="27">
        <f t="shared" si="1"/>
        <v>100</v>
      </c>
    </row>
    <row r="114" spans="1:7" ht="38.25" outlineLevel="5" x14ac:dyDescent="0.25">
      <c r="A114" s="17" t="s">
        <v>128</v>
      </c>
      <c r="B114" s="18" t="s">
        <v>119</v>
      </c>
      <c r="C114" s="18" t="s">
        <v>129</v>
      </c>
      <c r="D114" s="18"/>
      <c r="E114" s="28">
        <v>1058067.6000000001</v>
      </c>
      <c r="F114" s="28">
        <v>1058067.6000000001</v>
      </c>
      <c r="G114" s="27">
        <f t="shared" si="1"/>
        <v>100</v>
      </c>
    </row>
    <row r="115" spans="1:7" ht="25.5" outlineLevel="6" x14ac:dyDescent="0.25">
      <c r="A115" s="17" t="s">
        <v>19</v>
      </c>
      <c r="B115" s="18" t="s">
        <v>119</v>
      </c>
      <c r="C115" s="18" t="s">
        <v>129</v>
      </c>
      <c r="D115" s="18" t="s">
        <v>20</v>
      </c>
      <c r="E115" s="28">
        <v>1058067.6000000001</v>
      </c>
      <c r="F115" s="28">
        <v>1058067.6000000001</v>
      </c>
      <c r="G115" s="27">
        <f t="shared" si="1"/>
        <v>100</v>
      </c>
    </row>
    <row r="116" spans="1:7" ht="25.5" outlineLevel="7" x14ac:dyDescent="0.25">
      <c r="A116" s="17" t="s">
        <v>21</v>
      </c>
      <c r="B116" s="18" t="s">
        <v>119</v>
      </c>
      <c r="C116" s="18" t="s">
        <v>129</v>
      </c>
      <c r="D116" s="18" t="s">
        <v>22</v>
      </c>
      <c r="E116" s="28">
        <v>1058067.6000000001</v>
      </c>
      <c r="F116" s="28">
        <v>1058067.6000000001</v>
      </c>
      <c r="G116" s="27">
        <f t="shared" si="1"/>
        <v>100</v>
      </c>
    </row>
    <row r="117" spans="1:7" outlineLevel="4" x14ac:dyDescent="0.25">
      <c r="A117" s="17" t="s">
        <v>130</v>
      </c>
      <c r="B117" s="18" t="s">
        <v>119</v>
      </c>
      <c r="C117" s="18" t="s">
        <v>131</v>
      </c>
      <c r="D117" s="18"/>
      <c r="E117" s="28">
        <v>158673</v>
      </c>
      <c r="F117" s="28">
        <v>158609</v>
      </c>
      <c r="G117" s="27">
        <f t="shared" si="1"/>
        <v>99.959665475537747</v>
      </c>
    </row>
    <row r="118" spans="1:7" ht="25.5" outlineLevel="5" x14ac:dyDescent="0.25">
      <c r="A118" s="17" t="s">
        <v>132</v>
      </c>
      <c r="B118" s="18" t="s">
        <v>119</v>
      </c>
      <c r="C118" s="18" t="s">
        <v>133</v>
      </c>
      <c r="D118" s="18"/>
      <c r="E118" s="28">
        <v>158673</v>
      </c>
      <c r="F118" s="28">
        <v>158609</v>
      </c>
      <c r="G118" s="27">
        <f t="shared" si="1"/>
        <v>99.959665475537747</v>
      </c>
    </row>
    <row r="119" spans="1:7" ht="25.5" outlineLevel="6" x14ac:dyDescent="0.25">
      <c r="A119" s="17" t="s">
        <v>19</v>
      </c>
      <c r="B119" s="18" t="s">
        <v>119</v>
      </c>
      <c r="C119" s="18" t="s">
        <v>133</v>
      </c>
      <c r="D119" s="18" t="s">
        <v>20</v>
      </c>
      <c r="E119" s="28">
        <v>158673</v>
      </c>
      <c r="F119" s="28">
        <v>158609</v>
      </c>
      <c r="G119" s="27">
        <f t="shared" si="1"/>
        <v>99.959665475537747</v>
      </c>
    </row>
    <row r="120" spans="1:7" ht="25.5" outlineLevel="7" x14ac:dyDescent="0.25">
      <c r="A120" s="17" t="s">
        <v>21</v>
      </c>
      <c r="B120" s="18" t="s">
        <v>119</v>
      </c>
      <c r="C120" s="18" t="s">
        <v>133</v>
      </c>
      <c r="D120" s="18" t="s">
        <v>22</v>
      </c>
      <c r="E120" s="28">
        <v>158673</v>
      </c>
      <c r="F120" s="28">
        <v>158609</v>
      </c>
      <c r="G120" s="27">
        <f t="shared" si="1"/>
        <v>99.959665475537747</v>
      </c>
    </row>
    <row r="121" spans="1:7" ht="76.5" outlineLevel="4" x14ac:dyDescent="0.25">
      <c r="A121" s="17" t="s">
        <v>134</v>
      </c>
      <c r="B121" s="18" t="s">
        <v>119</v>
      </c>
      <c r="C121" s="18" t="s">
        <v>135</v>
      </c>
      <c r="D121" s="18"/>
      <c r="E121" s="28">
        <v>257562</v>
      </c>
      <c r="F121" s="28">
        <v>257562</v>
      </c>
      <c r="G121" s="27">
        <f t="shared" si="1"/>
        <v>100</v>
      </c>
    </row>
    <row r="122" spans="1:7" ht="63.75" outlineLevel="5" x14ac:dyDescent="0.25">
      <c r="A122" s="17" t="s">
        <v>136</v>
      </c>
      <c r="B122" s="18" t="s">
        <v>119</v>
      </c>
      <c r="C122" s="18" t="s">
        <v>137</v>
      </c>
      <c r="D122" s="18"/>
      <c r="E122" s="28">
        <v>257562</v>
      </c>
      <c r="F122" s="28">
        <v>257562</v>
      </c>
      <c r="G122" s="27">
        <f t="shared" si="1"/>
        <v>100</v>
      </c>
    </row>
    <row r="123" spans="1:7" ht="25.5" outlineLevel="6" x14ac:dyDescent="0.25">
      <c r="A123" s="17" t="s">
        <v>19</v>
      </c>
      <c r="B123" s="18" t="s">
        <v>119</v>
      </c>
      <c r="C123" s="18" t="s">
        <v>137</v>
      </c>
      <c r="D123" s="18" t="s">
        <v>20</v>
      </c>
      <c r="E123" s="28">
        <v>257562</v>
      </c>
      <c r="F123" s="28">
        <v>257562</v>
      </c>
      <c r="G123" s="27">
        <f t="shared" si="1"/>
        <v>100</v>
      </c>
    </row>
    <row r="124" spans="1:7" ht="25.5" outlineLevel="7" x14ac:dyDescent="0.25">
      <c r="A124" s="17" t="s">
        <v>21</v>
      </c>
      <c r="B124" s="18" t="s">
        <v>119</v>
      </c>
      <c r="C124" s="18" t="s">
        <v>137</v>
      </c>
      <c r="D124" s="18" t="s">
        <v>22</v>
      </c>
      <c r="E124" s="28">
        <v>257562</v>
      </c>
      <c r="F124" s="28">
        <v>257562</v>
      </c>
      <c r="G124" s="27">
        <f t="shared" si="1"/>
        <v>100</v>
      </c>
    </row>
    <row r="125" spans="1:7" x14ac:dyDescent="0.25">
      <c r="A125" s="15" t="s">
        <v>138</v>
      </c>
      <c r="B125" s="16" t="s">
        <v>139</v>
      </c>
      <c r="C125" s="16"/>
      <c r="D125" s="16"/>
      <c r="E125" s="27">
        <v>2399480.69</v>
      </c>
      <c r="F125" s="27">
        <v>2380525.81</v>
      </c>
      <c r="G125" s="27">
        <f t="shared" si="1"/>
        <v>99.210042402966792</v>
      </c>
    </row>
    <row r="126" spans="1:7" outlineLevel="1" x14ac:dyDescent="0.25">
      <c r="A126" s="17" t="s">
        <v>140</v>
      </c>
      <c r="B126" s="18" t="s">
        <v>141</v>
      </c>
      <c r="C126" s="18"/>
      <c r="D126" s="18"/>
      <c r="E126" s="28">
        <v>2399480.69</v>
      </c>
      <c r="F126" s="28">
        <v>2380525.81</v>
      </c>
      <c r="G126" s="27">
        <f t="shared" si="1"/>
        <v>99.210042402966792</v>
      </c>
    </row>
    <row r="127" spans="1:7" ht="25.5" outlineLevel="2" x14ac:dyDescent="0.25">
      <c r="A127" s="17" t="s">
        <v>142</v>
      </c>
      <c r="B127" s="18" t="s">
        <v>141</v>
      </c>
      <c r="C127" s="18" t="s">
        <v>143</v>
      </c>
      <c r="D127" s="18"/>
      <c r="E127" s="28">
        <v>2399480.69</v>
      </c>
      <c r="F127" s="28">
        <v>2380525.81</v>
      </c>
      <c r="G127" s="27">
        <f t="shared" si="1"/>
        <v>99.210042402966792</v>
      </c>
    </row>
    <row r="128" spans="1:7" outlineLevel="3" x14ac:dyDescent="0.25">
      <c r="A128" s="17" t="s">
        <v>144</v>
      </c>
      <c r="B128" s="18" t="s">
        <v>141</v>
      </c>
      <c r="C128" s="18" t="s">
        <v>145</v>
      </c>
      <c r="D128" s="18"/>
      <c r="E128" s="28">
        <v>2399480.69</v>
      </c>
      <c r="F128" s="28">
        <v>2380525.81</v>
      </c>
      <c r="G128" s="27">
        <f t="shared" si="1"/>
        <v>99.210042402966792</v>
      </c>
    </row>
    <row r="129" spans="1:7" ht="25.5" outlineLevel="4" x14ac:dyDescent="0.25">
      <c r="A129" s="17" t="s">
        <v>146</v>
      </c>
      <c r="B129" s="18" t="s">
        <v>141</v>
      </c>
      <c r="C129" s="18" t="s">
        <v>147</v>
      </c>
      <c r="D129" s="18"/>
      <c r="E129" s="28">
        <v>979480.69</v>
      </c>
      <c r="F129" s="28">
        <v>964484</v>
      </c>
      <c r="G129" s="27">
        <f t="shared" si="1"/>
        <v>98.468914175326944</v>
      </c>
    </row>
    <row r="130" spans="1:7" outlineLevel="5" x14ac:dyDescent="0.25">
      <c r="A130" s="17" t="s">
        <v>148</v>
      </c>
      <c r="B130" s="18" t="s">
        <v>141</v>
      </c>
      <c r="C130" s="18" t="s">
        <v>149</v>
      </c>
      <c r="D130" s="18"/>
      <c r="E130" s="28">
        <v>979480.69</v>
      </c>
      <c r="F130" s="28">
        <v>964484</v>
      </c>
      <c r="G130" s="27">
        <f t="shared" si="1"/>
        <v>98.468914175326944</v>
      </c>
    </row>
    <row r="131" spans="1:7" ht="25.5" outlineLevel="6" x14ac:dyDescent="0.25">
      <c r="A131" s="17" t="s">
        <v>19</v>
      </c>
      <c r="B131" s="18" t="s">
        <v>141</v>
      </c>
      <c r="C131" s="18" t="s">
        <v>149</v>
      </c>
      <c r="D131" s="18" t="s">
        <v>20</v>
      </c>
      <c r="E131" s="28">
        <v>979480.69</v>
      </c>
      <c r="F131" s="28">
        <v>964484</v>
      </c>
      <c r="G131" s="27">
        <f t="shared" si="1"/>
        <v>98.468914175326944</v>
      </c>
    </row>
    <row r="132" spans="1:7" ht="25.5" outlineLevel="7" x14ac:dyDescent="0.25">
      <c r="A132" s="17" t="s">
        <v>21</v>
      </c>
      <c r="B132" s="18" t="s">
        <v>141</v>
      </c>
      <c r="C132" s="18" t="s">
        <v>149</v>
      </c>
      <c r="D132" s="18" t="s">
        <v>22</v>
      </c>
      <c r="E132" s="28">
        <v>979480.69</v>
      </c>
      <c r="F132" s="28">
        <v>964484</v>
      </c>
      <c r="G132" s="27">
        <f t="shared" si="1"/>
        <v>98.468914175326944</v>
      </c>
    </row>
    <row r="133" spans="1:7" ht="25.5" outlineLevel="4" x14ac:dyDescent="0.25">
      <c r="A133" s="17" t="s">
        <v>150</v>
      </c>
      <c r="B133" s="18" t="s">
        <v>141</v>
      </c>
      <c r="C133" s="18" t="s">
        <v>151</v>
      </c>
      <c r="D133" s="18"/>
      <c r="E133" s="28">
        <v>1420000</v>
      </c>
      <c r="F133" s="28">
        <v>1416041.81</v>
      </c>
      <c r="G133" s="27">
        <f t="shared" ref="G133:G150" si="2">F133/E133*100</f>
        <v>99.721254225352112</v>
      </c>
    </row>
    <row r="134" spans="1:7" ht="25.5" outlineLevel="5" x14ac:dyDescent="0.25">
      <c r="A134" s="17" t="s">
        <v>152</v>
      </c>
      <c r="B134" s="18" t="s">
        <v>141</v>
      </c>
      <c r="C134" s="18" t="s">
        <v>153</v>
      </c>
      <c r="D134" s="18"/>
      <c r="E134" s="28">
        <v>1420000</v>
      </c>
      <c r="F134" s="28">
        <v>1416041.81</v>
      </c>
      <c r="G134" s="27">
        <f t="shared" si="2"/>
        <v>99.721254225352112</v>
      </c>
    </row>
    <row r="135" spans="1:7" outlineLevel="6" x14ac:dyDescent="0.25">
      <c r="A135" s="17" t="s">
        <v>154</v>
      </c>
      <c r="B135" s="18" t="s">
        <v>141</v>
      </c>
      <c r="C135" s="18" t="s">
        <v>153</v>
      </c>
      <c r="D135" s="18" t="s">
        <v>155</v>
      </c>
      <c r="E135" s="28">
        <v>1420000</v>
      </c>
      <c r="F135" s="28">
        <v>1416041.81</v>
      </c>
      <c r="G135" s="27">
        <f t="shared" si="2"/>
        <v>99.721254225352112</v>
      </c>
    </row>
    <row r="136" spans="1:7" outlineLevel="7" x14ac:dyDescent="0.25">
      <c r="A136" s="17" t="s">
        <v>156</v>
      </c>
      <c r="B136" s="18" t="s">
        <v>141</v>
      </c>
      <c r="C136" s="18" t="s">
        <v>153</v>
      </c>
      <c r="D136" s="18" t="s">
        <v>157</v>
      </c>
      <c r="E136" s="28">
        <v>1420000</v>
      </c>
      <c r="F136" s="28">
        <v>1416041.81</v>
      </c>
      <c r="G136" s="27">
        <f t="shared" si="2"/>
        <v>99.721254225352112</v>
      </c>
    </row>
    <row r="137" spans="1:7" x14ac:dyDescent="0.25">
      <c r="A137" s="15" t="s">
        <v>158</v>
      </c>
      <c r="B137" s="16" t="s">
        <v>159</v>
      </c>
      <c r="C137" s="16"/>
      <c r="D137" s="16"/>
      <c r="E137" s="27">
        <v>189221</v>
      </c>
      <c r="F137" s="27">
        <v>187511.64</v>
      </c>
      <c r="G137" s="27">
        <f t="shared" si="2"/>
        <v>99.096633037559272</v>
      </c>
    </row>
    <row r="138" spans="1:7" outlineLevel="1" x14ac:dyDescent="0.25">
      <c r="A138" s="17" t="s">
        <v>160</v>
      </c>
      <c r="B138" s="18" t="s">
        <v>161</v>
      </c>
      <c r="C138" s="18"/>
      <c r="D138" s="18"/>
      <c r="E138" s="28">
        <v>189221</v>
      </c>
      <c r="F138" s="28">
        <v>187511.64</v>
      </c>
      <c r="G138" s="27">
        <f t="shared" si="2"/>
        <v>99.096633037559272</v>
      </c>
    </row>
    <row r="139" spans="1:7" ht="25.5" outlineLevel="2" x14ac:dyDescent="0.25">
      <c r="A139" s="17" t="s">
        <v>142</v>
      </c>
      <c r="B139" s="18" t="s">
        <v>161</v>
      </c>
      <c r="C139" s="18" t="s">
        <v>143</v>
      </c>
      <c r="D139" s="18"/>
      <c r="E139" s="28">
        <v>37221</v>
      </c>
      <c r="F139" s="28">
        <v>37221</v>
      </c>
      <c r="G139" s="27">
        <f t="shared" si="2"/>
        <v>100</v>
      </c>
    </row>
    <row r="140" spans="1:7" outlineLevel="3" x14ac:dyDescent="0.25">
      <c r="A140" s="17" t="s">
        <v>162</v>
      </c>
      <c r="B140" s="18" t="s">
        <v>161</v>
      </c>
      <c r="C140" s="18" t="s">
        <v>163</v>
      </c>
      <c r="D140" s="18"/>
      <c r="E140" s="28">
        <v>37221</v>
      </c>
      <c r="F140" s="28">
        <v>37221</v>
      </c>
      <c r="G140" s="27">
        <f t="shared" si="2"/>
        <v>100</v>
      </c>
    </row>
    <row r="141" spans="1:7" ht="25.5" outlineLevel="4" x14ac:dyDescent="0.25">
      <c r="A141" s="17" t="s">
        <v>164</v>
      </c>
      <c r="B141" s="18" t="s">
        <v>161</v>
      </c>
      <c r="C141" s="18" t="s">
        <v>165</v>
      </c>
      <c r="D141" s="18"/>
      <c r="E141" s="28">
        <v>37221</v>
      </c>
      <c r="F141" s="28">
        <v>37221</v>
      </c>
      <c r="G141" s="27">
        <f t="shared" si="2"/>
        <v>100</v>
      </c>
    </row>
    <row r="142" spans="1:7" ht="25.5" outlineLevel="5" x14ac:dyDescent="0.25">
      <c r="A142" s="17" t="s">
        <v>166</v>
      </c>
      <c r="B142" s="18" t="s">
        <v>161</v>
      </c>
      <c r="C142" s="18" t="s">
        <v>167</v>
      </c>
      <c r="D142" s="18"/>
      <c r="E142" s="28">
        <v>37221</v>
      </c>
      <c r="F142" s="28">
        <v>37221</v>
      </c>
      <c r="G142" s="27">
        <f t="shared" si="2"/>
        <v>100</v>
      </c>
    </row>
    <row r="143" spans="1:7" outlineLevel="6" x14ac:dyDescent="0.25">
      <c r="A143" s="17" t="s">
        <v>154</v>
      </c>
      <c r="B143" s="18" t="s">
        <v>161</v>
      </c>
      <c r="C143" s="18" t="s">
        <v>167</v>
      </c>
      <c r="D143" s="18" t="s">
        <v>155</v>
      </c>
      <c r="E143" s="28">
        <v>37221</v>
      </c>
      <c r="F143" s="28">
        <v>37221</v>
      </c>
      <c r="G143" s="27">
        <f t="shared" si="2"/>
        <v>100</v>
      </c>
    </row>
    <row r="144" spans="1:7" outlineLevel="7" x14ac:dyDescent="0.25">
      <c r="A144" s="17" t="s">
        <v>156</v>
      </c>
      <c r="B144" s="18" t="s">
        <v>161</v>
      </c>
      <c r="C144" s="18" t="s">
        <v>167</v>
      </c>
      <c r="D144" s="18" t="s">
        <v>157</v>
      </c>
      <c r="E144" s="28">
        <v>37221</v>
      </c>
      <c r="F144" s="28">
        <v>37221</v>
      </c>
      <c r="G144" s="27">
        <f t="shared" si="2"/>
        <v>100</v>
      </c>
    </row>
    <row r="145" spans="1:7" ht="25.5" outlineLevel="2" x14ac:dyDescent="0.25">
      <c r="A145" s="17" t="s">
        <v>9</v>
      </c>
      <c r="B145" s="18" t="s">
        <v>161</v>
      </c>
      <c r="C145" s="18" t="s">
        <v>10</v>
      </c>
      <c r="D145" s="18"/>
      <c r="E145" s="28">
        <v>152000</v>
      </c>
      <c r="F145" s="28">
        <v>150290.64000000001</v>
      </c>
      <c r="G145" s="27">
        <f t="shared" si="2"/>
        <v>98.87542105263158</v>
      </c>
    </row>
    <row r="146" spans="1:7" ht="25.5" outlineLevel="4" x14ac:dyDescent="0.25">
      <c r="A146" s="17" t="s">
        <v>168</v>
      </c>
      <c r="B146" s="18" t="s">
        <v>161</v>
      </c>
      <c r="C146" s="18" t="s">
        <v>169</v>
      </c>
      <c r="D146" s="18"/>
      <c r="E146" s="28">
        <v>152000</v>
      </c>
      <c r="F146" s="28">
        <v>150290.64000000001</v>
      </c>
      <c r="G146" s="27">
        <f t="shared" si="2"/>
        <v>98.87542105263158</v>
      </c>
    </row>
    <row r="147" spans="1:7" ht="25.5" outlineLevel="5" x14ac:dyDescent="0.25">
      <c r="A147" s="17" t="s">
        <v>170</v>
      </c>
      <c r="B147" s="18" t="s">
        <v>161</v>
      </c>
      <c r="C147" s="18" t="s">
        <v>171</v>
      </c>
      <c r="D147" s="18"/>
      <c r="E147" s="28">
        <v>152000</v>
      </c>
      <c r="F147" s="28">
        <v>150290.64000000001</v>
      </c>
      <c r="G147" s="27">
        <f t="shared" si="2"/>
        <v>98.87542105263158</v>
      </c>
    </row>
    <row r="148" spans="1:7" outlineLevel="6" x14ac:dyDescent="0.25">
      <c r="A148" s="17" t="s">
        <v>172</v>
      </c>
      <c r="B148" s="18" t="s">
        <v>161</v>
      </c>
      <c r="C148" s="18" t="s">
        <v>171</v>
      </c>
      <c r="D148" s="18" t="s">
        <v>173</v>
      </c>
      <c r="E148" s="28">
        <v>152000</v>
      </c>
      <c r="F148" s="28">
        <v>150290.64000000001</v>
      </c>
      <c r="G148" s="27">
        <f t="shared" si="2"/>
        <v>98.87542105263158</v>
      </c>
    </row>
    <row r="149" spans="1:7" ht="25.5" outlineLevel="7" x14ac:dyDescent="0.25">
      <c r="A149" s="17" t="s">
        <v>174</v>
      </c>
      <c r="B149" s="18" t="s">
        <v>161</v>
      </c>
      <c r="C149" s="18" t="s">
        <v>171</v>
      </c>
      <c r="D149" s="18" t="s">
        <v>175</v>
      </c>
      <c r="E149" s="28">
        <v>152000</v>
      </c>
      <c r="F149" s="28">
        <v>150290.64000000001</v>
      </c>
      <c r="G149" s="27">
        <f t="shared" si="2"/>
        <v>98.87542105263158</v>
      </c>
    </row>
    <row r="150" spans="1:7" ht="24.75" customHeight="1" x14ac:dyDescent="0.25">
      <c r="A150" s="19" t="s">
        <v>176</v>
      </c>
      <c r="B150" s="19"/>
      <c r="C150" s="19"/>
      <c r="D150" s="19"/>
      <c r="E150" s="29">
        <v>8778420.7100000009</v>
      </c>
      <c r="F150" s="29">
        <v>8621151.3599999994</v>
      </c>
      <c r="G150" s="27">
        <f t="shared" si="2"/>
        <v>98.208455083260631</v>
      </c>
    </row>
    <row r="151" spans="1:7" ht="12.75" customHeight="1" x14ac:dyDescent="0.25">
      <c r="A151" s="20"/>
      <c r="B151" s="20"/>
      <c r="C151" s="20"/>
      <c r="D151" s="20"/>
      <c r="E151" s="30"/>
      <c r="F151" s="30"/>
      <c r="G151" s="30"/>
    </row>
    <row r="152" spans="1:7" ht="12.75" customHeight="1" x14ac:dyDescent="0.25">
      <c r="A152" s="21"/>
      <c r="B152" s="22"/>
      <c r="C152" s="22"/>
      <c r="D152" s="22"/>
      <c r="E152" s="31"/>
      <c r="F152" s="31"/>
      <c r="G152" s="31"/>
    </row>
  </sheetData>
  <mergeCells count="18">
    <mergeCell ref="A152:D152"/>
    <mergeCell ref="A5:G5"/>
    <mergeCell ref="A1:G1"/>
    <mergeCell ref="A2:G2"/>
    <mergeCell ref="A3:G3"/>
    <mergeCell ref="A4:G4"/>
    <mergeCell ref="E11:E12"/>
    <mergeCell ref="F11:F12"/>
    <mergeCell ref="G11:G12"/>
    <mergeCell ref="A11:A12"/>
    <mergeCell ref="B11:B12"/>
    <mergeCell ref="C11:C12"/>
    <mergeCell ref="D11:D12"/>
    <mergeCell ref="A6:G6"/>
    <mergeCell ref="A7:G7"/>
    <mergeCell ref="A8:G8"/>
    <mergeCell ref="A9:G9"/>
    <mergeCell ref="A10:G10"/>
  </mergeCells>
  <pageMargins left="0.98402780000000001" right="0.59027779999999996" top="0.59027779999999996" bottom="0.59027779999999996" header="0.39374999999999999" footer="0.39374999999999999"/>
  <pageSetup paperSize="9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31.12.2021&lt;/string&gt;&#10;  &lt;/DateInfo&gt;&#10;  &lt;Code&gt;SQUERY_GENERATOR1&lt;/Code&gt;&#10;  &lt;ObjectCode&gt;SQUERY_GENERATOR1&lt;/ObjectCode&gt;&#10;  &lt;DocName&gt;Генератор отчетов с произвольной группировкой&lt;/DocName&gt;&#10;  &lt;VariantName&gt;Аналитический отчет по исполнению бюджета (Приложение №8)&lt;/VariantName&gt;&#10;  &lt;VariantLink&gt;57576139&lt;/VariantLink&gt;&#10;  &lt;ReportCode&gt;E41649831DDA4101999A68263EF7BB&lt;/ReportCode&gt;&#10;  &lt;SvodReportLink xsi:nil=&quot;true&quot; /&gt;&#10;  &lt;ReportLink&gt;6280597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866007E7-25FB-4765-B5A3-B31FC5BCEBF0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KONDROVO37\User37</dc:creator>
  <cp:lastModifiedBy>User</cp:lastModifiedBy>
  <dcterms:created xsi:type="dcterms:W3CDTF">2022-02-10T07:46:52Z</dcterms:created>
  <dcterms:modified xsi:type="dcterms:W3CDTF">2022-02-10T07:50:55Z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Генератор отчетов с произвольной группировкой</vt:lpwstr>
  </property>
  <property fmtid="{D5CDD505-2E9C-101B-9397-08002B2CF9AE}" pid="3" name="Название отчета">
    <vt:lpwstr>Аналитический отчет по исполнению бюджета (Приложение №8).xlsx</vt:lpwstr>
  </property>
  <property fmtid="{D5CDD505-2E9C-101B-9397-08002B2CF9AE}" pid="4" name="Версия клиента">
    <vt:lpwstr>21.2.9.1240 (.NET 4.0)</vt:lpwstr>
  </property>
  <property fmtid="{D5CDD505-2E9C-101B-9397-08002B2CF9AE}" pid="5" name="Версия базы">
    <vt:lpwstr>21.2.2481.1287322763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bks_2021_mo</vt:lpwstr>
  </property>
  <property fmtid="{D5CDD505-2E9C-101B-9397-08002B2CF9AE}" pid="9" name="Пользователь">
    <vt:lpwstr>user_4_17</vt:lpwstr>
  </property>
  <property fmtid="{D5CDD505-2E9C-101B-9397-08002B2CF9AE}" pid="10" name="Шаблон">
    <vt:lpwstr>ispolnpril8_2016.xlt</vt:lpwstr>
  </property>
  <property fmtid="{D5CDD505-2E9C-101B-9397-08002B2CF9AE}" pid="11" name="Локальная база">
    <vt:lpwstr>не используется</vt:lpwstr>
  </property>
</Properties>
</file>