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15" windowWidth="15480" windowHeight="11640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S36" i="2" l="1"/>
  <c r="R36" i="2"/>
</calcChain>
</file>

<file path=xl/sharedStrings.xml><?xml version="1.0" encoding="utf-8"?>
<sst xmlns="http://schemas.openxmlformats.org/spreadsheetml/2006/main" count="162" uniqueCount="116">
  <si>
    <t>Финансовый отдел администрации Дзержинского района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</si>
  <si>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</si>
  <si>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</si>
  <si>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</si>
  <si>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</si>
  <si>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</si>
  <si>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</si>
  <si>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9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</si>
  <si>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</si>
  <si>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</si>
  <si>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</si>
  <si>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</si>
  <si>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</si>
  <si>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</si>
  <si>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</si>
  <si>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117100600003296084020220001</t>
  </si>
  <si>
    <t>Инициативные платежи, зачисляемые в бюджеты сельских поселений</t>
  </si>
  <si>
    <t>00311715030100000150</t>
  </si>
  <si>
    <t>36</t>
  </si>
  <si>
    <t>202100987010296084020200001</t>
  </si>
  <si>
    <t>Дотации бюджетам поселений на выравнивание уровня бюджетной обеспеченности</t>
  </si>
  <si>
    <t>00320215001100315150</t>
  </si>
  <si>
    <t>9</t>
  </si>
  <si>
    <t>202100987029296084020200001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</si>
  <si>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</si>
  <si>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</si>
  <si>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28</t>
  </si>
  <si>
    <t>202100987002296084020200001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</si>
  <si>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2017 год.</t>
  </si>
  <si>
    <t>00320229999100258150</t>
  </si>
  <si>
    <t>Прочие субсидии бюджетам сельских поселений на реализацию инициативных проектов</t>
  </si>
  <si>
    <t>2</t>
  </si>
  <si>
    <t>202100987009296084020200001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</si>
  <si>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</si>
  <si>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</si>
  <si>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8</t>
  </si>
  <si>
    <t>202100987008296084020200001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</si>
  <si>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</si>
  <si>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</si>
  <si>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7</t>
  </si>
  <si>
    <t>202100600703296084020200001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</si>
  <si>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</si>
  <si>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</si>
  <si>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30</t>
  </si>
  <si>
    <t>218100600002296084020210001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</si>
  <si>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</si>
  <si>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00321860010100835150</t>
  </si>
  <si>
    <t>34</t>
  </si>
  <si>
    <t>101010049023296084020200001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</si>
  <si>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</si>
  <si>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</si>
  <si>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</si>
  <si>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22</t>
  </si>
  <si>
    <t>101010049022296084020200001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</si>
  <si>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</si>
  <si>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</si>
  <si>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21</t>
  </si>
  <si>
    <t>101010049021296084020200001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</si>
  <si>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</si>
  <si>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</si>
  <si>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20</t>
  </si>
  <si>
    <t>101010049026296084020200001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</si>
  <si>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</si>
  <si>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</si>
  <si>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25</t>
  </si>
  <si>
    <t>101010049020296084020200001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</si>
  <si>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</si>
  <si>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</si>
  <si>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19</t>
  </si>
  <si>
    <t>105010049019296084020200001</t>
  </si>
  <si>
    <t>Налог, взимаемый с налогоплательщиков, выбравших в качестве объекта налогообложения  доходы</t>
  </si>
  <si>
    <t>18210501011011000110</t>
  </si>
  <si>
    <t>18</t>
  </si>
  <si>
    <t>105010600004296084020230001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</si>
  <si>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</si>
  <si>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</si>
  <si>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37</t>
  </si>
  <si>
    <t>105010049018296084020200001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</si>
  <si>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</si>
  <si>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</si>
  <si>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17</t>
  </si>
  <si>
    <t>105010049017296084020200001</t>
  </si>
  <si>
    <t>Единый сельскохозяйственный налог</t>
  </si>
  <si>
    <t>18210503010011000110</t>
  </si>
  <si>
    <t>16</t>
  </si>
  <si>
    <t>105010049005296084020200001</t>
  </si>
  <si>
    <t>Единый сельскохозяйственный налог (пени по соответствующему платежу)</t>
  </si>
  <si>
    <t>18210503010012100110</t>
  </si>
  <si>
    <t>5</t>
  </si>
  <si>
    <t>106100049016296084020200001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</si>
  <si>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</si>
  <si>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</si>
  <si>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15</t>
  </si>
  <si>
    <t>106100049015296084020200001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</si>
  <si>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</si>
  <si>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</si>
  <si>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14</t>
  </si>
  <si>
    <t>106100049014296084020200001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</si>
  <si>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</si>
  <si>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</si>
  <si>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13</t>
  </si>
  <si>
    <t>106100049013296084020200001</t>
  </si>
  <si>
    <t>18210606033102100110</t>
  </si>
  <si>
    <t>12</t>
  </si>
  <si>
    <t>106100049012296084020200001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</si>
  <si>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</si>
  <si>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</si>
  <si>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11</t>
  </si>
  <si>
    <t>106100049011296084020200001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</si>
  <si>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</si>
  <si>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</si>
  <si>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10</t>
  </si>
  <si>
    <t>Всего</t>
  </si>
  <si>
    <t>9000</t>
  </si>
  <si>
    <t xml:space="preserve">Приложение №14 к Решению Сельской Думы № 147 от 25.11.2022г.  </t>
  </si>
  <si>
    <r>
      <t xml:space="preserve">
</t>
    </r>
    <r>
      <rPr>
        <b/>
        <sz val="16"/>
        <color rgb="FF000000"/>
        <rFont val="Times New Roman"/>
        <family val="1"/>
        <charset val="204"/>
      </rPr>
      <t xml:space="preserve">Реестр источников доходов
бюджета сельского поселения "Деревня Никольское"
на 2023 год и плановый период 2024 и 2025 годов        </t>
    </r>
    <r>
      <rPr>
        <b/>
        <sz val="12"/>
        <color rgb="FF000000"/>
        <rFont val="Arial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</si>
</sst>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46">
    <xf numFmtId="0" fontId="0" fillId="0" borderId="0" xfId="0"/>
    <xf numFmtId="0" fontId="0" fillId="0" borderId="0" xfId="0" applyProtection="1">
      <protection locked="0"/>
    </xf>
    <xf numFmtId="0" fontId="3" fillId="0" borderId="3" xfId="3" applyNumberFormat="1" applyProtection="1"/>
    <xf numFmtId="0" fontId="2" fillId="0" borderId="3" xfId="4" applyNumberFormat="1" applyProtection="1"/>
    <xf numFmtId="0" fontId="2" fillId="0" borderId="3" xfId="5" applyNumberFormat="1" applyProtection="1">
      <alignment horizontal="center"/>
    </xf>
    <xf numFmtId="49" fontId="2" fillId="0" borderId="3" xfId="6" applyNumberFormat="1" applyProtection="1"/>
    <xf numFmtId="0" fontId="2" fillId="0" borderId="3" xfId="7" applyNumberFormat="1" applyProtection="1">
      <alignment horizontal="right" wrapText="1"/>
    </xf>
    <xf numFmtId="0" fontId="4" fillId="0" borderId="3" xfId="9" applyNumberFormat="1" applyProtection="1">
      <alignment horizontal="center" vertical="center"/>
    </xf>
    <xf numFmtId="0" fontId="2" fillId="0" borderId="3" xfId="11" applyNumberFormat="1" applyProtection="1">
      <alignment horizontal="center" vertic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3" xfId="35" applyNumberFormat="1" applyProtection="1">
      <alignment horizontal="left"/>
    </xf>
    <xf numFmtId="49" fontId="2" fillId="0" borderId="3" xfId="42" applyNumberFormat="1" applyProtection="1">
      <alignment horizontal="center"/>
    </xf>
    <xf numFmtId="0" fontId="2" fillId="0" borderId="3" xfId="5" applyNumberFormat="1" applyProtection="1">
      <alignment horizontal="center"/>
    </xf>
    <xf numFmtId="0" fontId="1" fillId="0" borderId="3" xfId="1">
      <alignment horizontal="center" vertical="center" wrapText="1"/>
    </xf>
    <xf numFmtId="0" fontId="2" fillId="0" borderId="3" xfId="5" applyNumberFormat="1" applyProtection="1">
      <alignment horizontal="center"/>
    </xf>
    <xf numFmtId="0" fontId="2" fillId="0" borderId="3" xfId="5">
      <alignment horizontal="center"/>
    </xf>
    <xf numFmtId="49" fontId="2" fillId="0" borderId="3" xfId="12" applyNumberFormat="1" applyProtection="1">
      <alignment horizontal="left" wrapText="1"/>
    </xf>
    <xf numFmtId="49" fontId="2" fillId="0" borderId="3" xfId="12">
      <alignment horizontal="left" wrapText="1"/>
    </xf>
    <xf numFmtId="0" fontId="2" fillId="0" borderId="5" xfId="13" applyNumberFormat="1" applyProtection="1">
      <alignment horizontal="left" vertical="center" wrapText="1"/>
    </xf>
    <xf numFmtId="0" fontId="2" fillId="0" borderId="6" xfId="14" applyNumberFormat="1" applyProtection="1">
      <alignment horizontal="left" vertical="center" wrapText="1"/>
    </xf>
    <xf numFmtId="0" fontId="0" fillId="0" borderId="0" xfId="0" applyAlignment="1">
      <alignment horizontal="right"/>
    </xf>
    <xf numFmtId="0" fontId="8" fillId="0" borderId="0" xfId="0" applyFont="1" applyAlignment="1" applyProtection="1">
      <alignment horizontal="right"/>
      <protection locked="0"/>
    </xf>
    <xf numFmtId="0" fontId="10" fillId="0" borderId="3" xfId="1" applyNumberFormat="1" applyFont="1" applyProtection="1">
      <alignment horizontal="center" vertical="center" wrapText="1"/>
    </xf>
    <xf numFmtId="0" fontId="11" fillId="0" borderId="4" xfId="28" applyNumberFormat="1" applyFont="1" applyProtection="1">
      <alignment horizontal="center" vertical="center" wrapText="1"/>
    </xf>
    <xf numFmtId="0" fontId="11" fillId="0" borderId="4" xfId="28" applyFont="1">
      <alignment horizontal="center" vertical="center" wrapText="1"/>
    </xf>
    <xf numFmtId="0" fontId="11" fillId="0" borderId="8" xfId="28" applyNumberFormat="1" applyFont="1" applyBorder="1" applyProtection="1">
      <alignment horizontal="center" vertical="center" wrapText="1"/>
    </xf>
    <xf numFmtId="0" fontId="11" fillId="0" borderId="6" xfId="28" applyNumberFormat="1" applyFont="1" applyBorder="1" applyProtection="1">
      <alignment horizontal="center" vertical="center" wrapText="1"/>
    </xf>
    <xf numFmtId="0" fontId="11" fillId="0" borderId="9" xfId="28" applyNumberFormat="1" applyFont="1" applyBorder="1" applyProtection="1">
      <alignment horizontal="center" vertical="center" wrapText="1"/>
    </xf>
    <xf numFmtId="0" fontId="11" fillId="0" borderId="1" xfId="28" applyNumberFormat="1" applyFont="1" applyBorder="1" applyProtection="1">
      <alignment horizontal="center" vertical="center" wrapText="1"/>
    </xf>
    <xf numFmtId="0" fontId="11" fillId="0" borderId="3" xfId="3" applyNumberFormat="1" applyFont="1" applyProtection="1"/>
    <xf numFmtId="0" fontId="8" fillId="0" borderId="0" xfId="0" applyFont="1" applyProtection="1">
      <protection locked="0"/>
    </xf>
    <xf numFmtId="0" fontId="11" fillId="0" borderId="4" xfId="28" applyNumberFormat="1" applyFont="1" applyProtection="1">
      <alignment horizontal="center" vertical="center" wrapText="1"/>
    </xf>
    <xf numFmtId="0" fontId="11" fillId="0" borderId="2" xfId="28" applyNumberFormat="1" applyFont="1" applyBorder="1" applyProtection="1">
      <alignment horizontal="center" vertical="center" wrapText="1"/>
    </xf>
    <xf numFmtId="1" fontId="11" fillId="0" borderId="4" xfId="29" applyNumberFormat="1" applyFont="1" applyProtection="1">
      <alignment horizontal="center" vertical="center" shrinkToFit="1"/>
    </xf>
    <xf numFmtId="0" fontId="11" fillId="0" borderId="4" xfId="30" applyNumberFormat="1" applyFont="1" applyProtection="1">
      <alignment horizontal="left" vertical="center" wrapText="1"/>
    </xf>
    <xf numFmtId="0" fontId="11" fillId="0" borderId="4" xfId="30" applyFont="1">
      <alignment horizontal="left" vertical="center" wrapText="1"/>
    </xf>
    <xf numFmtId="1" fontId="11" fillId="0" borderId="8" xfId="29" applyNumberFormat="1" applyFont="1" applyBorder="1" applyProtection="1">
      <alignment horizontal="center" vertical="center" shrinkToFit="1"/>
    </xf>
    <xf numFmtId="1" fontId="11" fillId="0" borderId="6" xfId="29" applyNumberFormat="1" applyFont="1" applyBorder="1" applyProtection="1">
      <alignment horizontal="center" vertical="center" shrinkToFit="1"/>
    </xf>
    <xf numFmtId="1" fontId="11" fillId="0" borderId="9" xfId="29" applyNumberFormat="1" applyFont="1" applyBorder="1" applyProtection="1">
      <alignment horizontal="center" vertical="center" shrinkToFit="1"/>
    </xf>
    <xf numFmtId="0" fontId="11" fillId="0" borderId="4" xfId="31" applyNumberFormat="1" applyFont="1" applyProtection="1">
      <alignment vertical="center" wrapText="1"/>
    </xf>
    <xf numFmtId="1" fontId="11" fillId="0" borderId="4" xfId="32" applyNumberFormat="1" applyFont="1" applyProtection="1">
      <alignment horizontal="center" vertical="center" wrapText="1" shrinkToFit="1"/>
    </xf>
    <xf numFmtId="4" fontId="11" fillId="0" borderId="4" xfId="33" applyNumberFormat="1" applyFont="1" applyProtection="1">
      <alignment horizontal="right" vertical="center" shrinkToFit="1"/>
    </xf>
    <xf numFmtId="0" fontId="11" fillId="0" borderId="7" xfId="34" applyNumberFormat="1" applyFont="1" applyProtection="1">
      <alignment horizontal="right"/>
    </xf>
    <xf numFmtId="49" fontId="11" fillId="0" borderId="4" xfId="22" applyNumberFormat="1" applyFont="1" applyProtection="1">
      <alignment horizontal="center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zoomScale="60" zoomScaleNormal="60" zoomScaleSheetLayoutView="70" zoomScalePageLayoutView="70" workbookViewId="0">
      <selection activeCell="D16" sqref="D16:J16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26.25" customHeight="1" x14ac:dyDescent="0.25">
      <c r="K1" s="23" t="s">
        <v>114</v>
      </c>
      <c r="L1" s="22"/>
      <c r="M1" s="22"/>
      <c r="N1" s="22"/>
      <c r="O1" s="22"/>
      <c r="P1" s="22"/>
      <c r="Q1" s="22"/>
      <c r="R1" s="22"/>
      <c r="S1" s="22"/>
    </row>
    <row r="2" spans="1:20" ht="72" customHeight="1" x14ac:dyDescent="0.25">
      <c r="A2" s="24" t="s">
        <v>115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2"/>
    </row>
    <row r="3" spans="1:20" ht="14.25" hidden="1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6"/>
      <c r="S3" s="2"/>
    </row>
    <row r="4" spans="1:20" ht="18.75" hidden="1" customHeight="1" x14ac:dyDescent="0.25">
      <c r="A4" s="3"/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6"/>
      <c r="S4" s="2"/>
    </row>
    <row r="5" spans="1:20" ht="26.25" hidden="1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6"/>
      <c r="S5" s="2"/>
    </row>
    <row r="6" spans="1:20" ht="15" hidden="1" customHeight="1" x14ac:dyDescent="0.25">
      <c r="A6" s="18"/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6"/>
      <c r="S6" s="2"/>
    </row>
    <row r="7" spans="1:20" ht="15" hidden="1" customHeight="1" x14ac:dyDescent="0.25">
      <c r="A7" s="18"/>
      <c r="B7" s="19"/>
      <c r="C7" s="19"/>
      <c r="D7" s="19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6"/>
      <c r="S7" s="2"/>
    </row>
    <row r="8" spans="1:20" ht="15" customHeight="1" x14ac:dyDescent="0.25">
      <c r="A8" s="3"/>
      <c r="B8" s="3"/>
      <c r="C8" s="9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7"/>
      <c r="T8" s="2"/>
    </row>
    <row r="9" spans="1:20" s="32" customFormat="1" ht="74.45" customHeight="1" x14ac:dyDescent="0.25">
      <c r="A9" s="25" t="s">
        <v>1</v>
      </c>
      <c r="B9" s="25" t="s">
        <v>2</v>
      </c>
      <c r="C9" s="26"/>
      <c r="D9" s="27" t="s">
        <v>3</v>
      </c>
      <c r="E9" s="28"/>
      <c r="F9" s="28"/>
      <c r="G9" s="28"/>
      <c r="H9" s="28"/>
      <c r="I9" s="28"/>
      <c r="J9" s="28"/>
      <c r="K9" s="29"/>
      <c r="L9" s="25" t="s">
        <v>4</v>
      </c>
      <c r="M9" s="25" t="s">
        <v>5</v>
      </c>
      <c r="N9" s="25" t="s">
        <v>6</v>
      </c>
      <c r="O9" s="30" t="s">
        <v>7</v>
      </c>
      <c r="P9" s="25" t="s">
        <v>8</v>
      </c>
      <c r="Q9" s="27" t="s">
        <v>9</v>
      </c>
      <c r="R9" s="28"/>
      <c r="S9" s="29"/>
      <c r="T9" s="31"/>
    </row>
    <row r="10" spans="1:20" s="32" customFormat="1" ht="64.5" customHeight="1" x14ac:dyDescent="0.25">
      <c r="A10" s="26"/>
      <c r="B10" s="26"/>
      <c r="C10" s="26"/>
      <c r="D10" s="27" t="s">
        <v>10</v>
      </c>
      <c r="E10" s="28"/>
      <c r="F10" s="28"/>
      <c r="G10" s="28"/>
      <c r="H10" s="28"/>
      <c r="I10" s="28"/>
      <c r="J10" s="29"/>
      <c r="K10" s="33" t="s">
        <v>11</v>
      </c>
      <c r="L10" s="26"/>
      <c r="M10" s="26"/>
      <c r="N10" s="26"/>
      <c r="O10" s="34"/>
      <c r="P10" s="26"/>
      <c r="Q10" s="33" t="s">
        <v>12</v>
      </c>
      <c r="R10" s="33" t="s">
        <v>13</v>
      </c>
      <c r="S10" s="33" t="s">
        <v>14</v>
      </c>
      <c r="T10" s="31"/>
    </row>
    <row r="11" spans="1:20" s="32" customFormat="1" ht="15" customHeight="1" x14ac:dyDescent="0.25">
      <c r="A11" s="33">
        <v>1</v>
      </c>
      <c r="B11" s="25">
        <v>2</v>
      </c>
      <c r="C11" s="26"/>
      <c r="D11" s="27">
        <v>3</v>
      </c>
      <c r="E11" s="28"/>
      <c r="F11" s="28"/>
      <c r="G11" s="28"/>
      <c r="H11" s="28"/>
      <c r="I11" s="28"/>
      <c r="J11" s="29"/>
      <c r="K11" s="33">
        <v>4</v>
      </c>
      <c r="L11" s="33">
        <v>5</v>
      </c>
      <c r="M11" s="33">
        <v>6</v>
      </c>
      <c r="N11" s="33">
        <v>7</v>
      </c>
      <c r="O11" s="33">
        <v>8</v>
      </c>
      <c r="P11" s="33">
        <v>9</v>
      </c>
      <c r="Q11" s="33">
        <v>10</v>
      </c>
      <c r="R11" s="33">
        <v>11</v>
      </c>
      <c r="S11" s="33">
        <v>12</v>
      </c>
      <c r="T11" s="31"/>
    </row>
    <row r="12" spans="1:20" s="32" customFormat="1" ht="38.450000000000003" customHeight="1" x14ac:dyDescent="0.25">
      <c r="A12" s="35" t="s">
        <v>15</v>
      </c>
      <c r="B12" s="36" t="s">
        <v>16</v>
      </c>
      <c r="C12" s="37"/>
      <c r="D12" s="38" t="s">
        <v>17</v>
      </c>
      <c r="E12" s="39"/>
      <c r="F12" s="39"/>
      <c r="G12" s="39"/>
      <c r="H12" s="39"/>
      <c r="I12" s="39"/>
      <c r="J12" s="40"/>
      <c r="K12" s="41" t="s">
        <v>16</v>
      </c>
      <c r="L12" s="41" t="s">
        <v>0</v>
      </c>
      <c r="M12" s="42" t="s">
        <v>18</v>
      </c>
      <c r="N12" s="43">
        <v>95000</v>
      </c>
      <c r="O12" s="43">
        <v>95000</v>
      </c>
      <c r="P12" s="43">
        <v>95000</v>
      </c>
      <c r="Q12" s="43">
        <v>0</v>
      </c>
      <c r="R12" s="43">
        <v>0</v>
      </c>
      <c r="S12" s="43">
        <v>0</v>
      </c>
      <c r="T12" s="31"/>
    </row>
    <row r="13" spans="1:20" s="32" customFormat="1" ht="44.25" customHeight="1" x14ac:dyDescent="0.25">
      <c r="A13" s="35" t="s">
        <v>19</v>
      </c>
      <c r="B13" s="36" t="s">
        <v>20</v>
      </c>
      <c r="C13" s="37"/>
      <c r="D13" s="38" t="s">
        <v>21</v>
      </c>
      <c r="E13" s="39"/>
      <c r="F13" s="39"/>
      <c r="G13" s="39"/>
      <c r="H13" s="39"/>
      <c r="I13" s="39"/>
      <c r="J13" s="40"/>
      <c r="K13" s="41" t="s">
        <v>20</v>
      </c>
      <c r="L13" s="41" t="s">
        <v>0</v>
      </c>
      <c r="M13" s="42" t="s">
        <v>22</v>
      </c>
      <c r="N13" s="43">
        <v>5362416</v>
      </c>
      <c r="O13" s="43">
        <v>4915548</v>
      </c>
      <c r="P13" s="43">
        <v>5362416</v>
      </c>
      <c r="Q13" s="43">
        <v>5659076</v>
      </c>
      <c r="R13" s="43">
        <v>5659076</v>
      </c>
      <c r="S13" s="43">
        <v>5659076</v>
      </c>
      <c r="T13" s="31"/>
    </row>
    <row r="14" spans="1:20" s="32" customFormat="1" ht="79.5" customHeight="1" x14ac:dyDescent="0.25">
      <c r="A14" s="35" t="s">
        <v>23</v>
      </c>
      <c r="B14" s="36" t="s">
        <v>24</v>
      </c>
      <c r="C14" s="37"/>
      <c r="D14" s="38" t="s">
        <v>25</v>
      </c>
      <c r="E14" s="39"/>
      <c r="F14" s="39"/>
      <c r="G14" s="39"/>
      <c r="H14" s="39"/>
      <c r="I14" s="39"/>
      <c r="J14" s="40"/>
      <c r="K14" s="41" t="s">
        <v>24</v>
      </c>
      <c r="L14" s="41" t="s">
        <v>0</v>
      </c>
      <c r="M14" s="42" t="s">
        <v>26</v>
      </c>
      <c r="N14" s="43">
        <v>61200</v>
      </c>
      <c r="O14" s="43">
        <v>61200</v>
      </c>
      <c r="P14" s="43">
        <v>61200</v>
      </c>
      <c r="Q14" s="43">
        <v>0</v>
      </c>
      <c r="R14" s="43">
        <v>32448</v>
      </c>
      <c r="S14" s="43">
        <v>0</v>
      </c>
      <c r="T14" s="31"/>
    </row>
    <row r="15" spans="1:20" s="32" customFormat="1" ht="63.95" customHeight="1" x14ac:dyDescent="0.25">
      <c r="A15" s="35" t="s">
        <v>27</v>
      </c>
      <c r="B15" s="36" t="s">
        <v>28</v>
      </c>
      <c r="C15" s="37"/>
      <c r="D15" s="38" t="s">
        <v>29</v>
      </c>
      <c r="E15" s="39"/>
      <c r="F15" s="39"/>
      <c r="G15" s="39"/>
      <c r="H15" s="39"/>
      <c r="I15" s="39"/>
      <c r="J15" s="40"/>
      <c r="K15" s="41" t="s">
        <v>30</v>
      </c>
      <c r="L15" s="41" t="s">
        <v>0</v>
      </c>
      <c r="M15" s="42" t="s">
        <v>31</v>
      </c>
      <c r="N15" s="43">
        <v>1107358</v>
      </c>
      <c r="O15" s="43">
        <v>1107017.6000000001</v>
      </c>
      <c r="P15" s="43">
        <v>1107358</v>
      </c>
      <c r="Q15" s="43">
        <v>0</v>
      </c>
      <c r="R15" s="43">
        <v>0</v>
      </c>
      <c r="S15" s="43">
        <v>0</v>
      </c>
      <c r="T15" s="31"/>
    </row>
    <row r="16" spans="1:20" s="32" customFormat="1" ht="59.25" customHeight="1" x14ac:dyDescent="0.25">
      <c r="A16" s="35" t="s">
        <v>32</v>
      </c>
      <c r="B16" s="36" t="s">
        <v>33</v>
      </c>
      <c r="C16" s="37"/>
      <c r="D16" s="38" t="s">
        <v>34</v>
      </c>
      <c r="E16" s="39"/>
      <c r="F16" s="39"/>
      <c r="G16" s="39"/>
      <c r="H16" s="39"/>
      <c r="I16" s="39"/>
      <c r="J16" s="40"/>
      <c r="K16" s="41" t="s">
        <v>33</v>
      </c>
      <c r="L16" s="41" t="s">
        <v>0</v>
      </c>
      <c r="M16" s="42" t="s">
        <v>35</v>
      </c>
      <c r="N16" s="43">
        <v>130100</v>
      </c>
      <c r="O16" s="43">
        <v>72461.55</v>
      </c>
      <c r="P16" s="43">
        <v>130100</v>
      </c>
      <c r="Q16" s="43">
        <v>144500</v>
      </c>
      <c r="R16" s="43">
        <v>151100</v>
      </c>
      <c r="S16" s="43">
        <v>156600</v>
      </c>
      <c r="T16" s="31"/>
    </row>
    <row r="17" spans="1:20" s="32" customFormat="1" ht="73.5" customHeight="1" x14ac:dyDescent="0.25">
      <c r="A17" s="35" t="s">
        <v>36</v>
      </c>
      <c r="B17" s="36" t="s">
        <v>37</v>
      </c>
      <c r="C17" s="37"/>
      <c r="D17" s="38" t="s">
        <v>38</v>
      </c>
      <c r="E17" s="39"/>
      <c r="F17" s="39"/>
      <c r="G17" s="39"/>
      <c r="H17" s="39"/>
      <c r="I17" s="39"/>
      <c r="J17" s="40"/>
      <c r="K17" s="41" t="s">
        <v>37</v>
      </c>
      <c r="L17" s="41" t="s">
        <v>0</v>
      </c>
      <c r="M17" s="42" t="s">
        <v>39</v>
      </c>
      <c r="N17" s="43">
        <v>717212.39</v>
      </c>
      <c r="O17" s="43">
        <v>655831.93000000005</v>
      </c>
      <c r="P17" s="43">
        <v>717212.39</v>
      </c>
      <c r="Q17" s="43">
        <v>700000</v>
      </c>
      <c r="R17" s="43">
        <v>1053605</v>
      </c>
      <c r="S17" s="43">
        <v>1050000</v>
      </c>
      <c r="T17" s="31"/>
    </row>
    <row r="18" spans="1:20" s="32" customFormat="1" ht="72" customHeight="1" x14ac:dyDescent="0.25">
      <c r="A18" s="35" t="s">
        <v>40</v>
      </c>
      <c r="B18" s="36" t="s">
        <v>41</v>
      </c>
      <c r="C18" s="37"/>
      <c r="D18" s="38" t="s">
        <v>42</v>
      </c>
      <c r="E18" s="39"/>
      <c r="F18" s="39"/>
      <c r="G18" s="39"/>
      <c r="H18" s="39"/>
      <c r="I18" s="39"/>
      <c r="J18" s="40"/>
      <c r="K18" s="41" t="s">
        <v>41</v>
      </c>
      <c r="L18" s="41" t="s">
        <v>0</v>
      </c>
      <c r="M18" s="42" t="s">
        <v>43</v>
      </c>
      <c r="N18" s="43">
        <v>39060</v>
      </c>
      <c r="O18" s="43">
        <v>39060</v>
      </c>
      <c r="P18" s="43">
        <v>39060</v>
      </c>
      <c r="Q18" s="43">
        <v>0</v>
      </c>
      <c r="R18" s="43">
        <v>0</v>
      </c>
      <c r="S18" s="43">
        <v>0</v>
      </c>
      <c r="T18" s="31"/>
    </row>
    <row r="19" spans="1:20" s="32" customFormat="1" ht="73.5" customHeight="1" x14ac:dyDescent="0.25">
      <c r="A19" s="35" t="s">
        <v>44</v>
      </c>
      <c r="B19" s="36" t="s">
        <v>45</v>
      </c>
      <c r="C19" s="37"/>
      <c r="D19" s="38" t="s">
        <v>46</v>
      </c>
      <c r="E19" s="39"/>
      <c r="F19" s="39"/>
      <c r="G19" s="39"/>
      <c r="H19" s="39"/>
      <c r="I19" s="39"/>
      <c r="J19" s="40"/>
      <c r="K19" s="41" t="s">
        <v>45</v>
      </c>
      <c r="L19" s="41" t="s">
        <v>0</v>
      </c>
      <c r="M19" s="42" t="s">
        <v>47</v>
      </c>
      <c r="N19" s="43">
        <v>4000</v>
      </c>
      <c r="O19" s="43">
        <v>4000</v>
      </c>
      <c r="P19" s="43">
        <v>4000</v>
      </c>
      <c r="Q19" s="43">
        <v>0</v>
      </c>
      <c r="R19" s="43">
        <v>0</v>
      </c>
      <c r="S19" s="43">
        <v>0</v>
      </c>
      <c r="T19" s="31"/>
    </row>
    <row r="20" spans="1:20" s="32" customFormat="1" ht="90.75" customHeight="1" x14ac:dyDescent="0.25">
      <c r="A20" s="35" t="s">
        <v>48</v>
      </c>
      <c r="B20" s="36" t="s">
        <v>49</v>
      </c>
      <c r="C20" s="37"/>
      <c r="D20" s="38" t="s">
        <v>50</v>
      </c>
      <c r="E20" s="39"/>
      <c r="F20" s="39"/>
      <c r="G20" s="39"/>
      <c r="H20" s="39"/>
      <c r="I20" s="39"/>
      <c r="J20" s="40"/>
      <c r="K20" s="41" t="s">
        <v>49</v>
      </c>
      <c r="L20" s="41" t="s">
        <v>51</v>
      </c>
      <c r="M20" s="42" t="s">
        <v>52</v>
      </c>
      <c r="N20" s="43">
        <v>48100</v>
      </c>
      <c r="O20" s="43">
        <v>35563.94</v>
      </c>
      <c r="P20" s="43">
        <v>48100</v>
      </c>
      <c r="Q20" s="43">
        <v>54900</v>
      </c>
      <c r="R20" s="43">
        <v>55900</v>
      </c>
      <c r="S20" s="43">
        <v>56900</v>
      </c>
      <c r="T20" s="31"/>
    </row>
    <row r="21" spans="1:20" s="32" customFormat="1" ht="84.75" customHeight="1" x14ac:dyDescent="0.25">
      <c r="A21" s="35" t="s">
        <v>53</v>
      </c>
      <c r="B21" s="36" t="s">
        <v>54</v>
      </c>
      <c r="C21" s="37"/>
      <c r="D21" s="38" t="s">
        <v>55</v>
      </c>
      <c r="E21" s="39"/>
      <c r="F21" s="39"/>
      <c r="G21" s="39"/>
      <c r="H21" s="39"/>
      <c r="I21" s="39"/>
      <c r="J21" s="40"/>
      <c r="K21" s="41" t="s">
        <v>54</v>
      </c>
      <c r="L21" s="41" t="s">
        <v>51</v>
      </c>
      <c r="M21" s="42" t="s">
        <v>56</v>
      </c>
      <c r="N21" s="43">
        <v>0</v>
      </c>
      <c r="O21" s="43">
        <v>2.75</v>
      </c>
      <c r="P21" s="43">
        <v>2.75</v>
      </c>
      <c r="Q21" s="43">
        <v>0</v>
      </c>
      <c r="R21" s="43">
        <v>0</v>
      </c>
      <c r="S21" s="43">
        <v>0</v>
      </c>
      <c r="T21" s="31"/>
    </row>
    <row r="22" spans="1:20" s="32" customFormat="1" ht="59.25" customHeight="1" x14ac:dyDescent="0.25">
      <c r="A22" s="35" t="s">
        <v>57</v>
      </c>
      <c r="B22" s="36" t="s">
        <v>58</v>
      </c>
      <c r="C22" s="37"/>
      <c r="D22" s="38" t="s">
        <v>59</v>
      </c>
      <c r="E22" s="39"/>
      <c r="F22" s="39"/>
      <c r="G22" s="39"/>
      <c r="H22" s="39"/>
      <c r="I22" s="39"/>
      <c r="J22" s="40"/>
      <c r="K22" s="41" t="s">
        <v>58</v>
      </c>
      <c r="L22" s="41" t="s">
        <v>51</v>
      </c>
      <c r="M22" s="42" t="s">
        <v>60</v>
      </c>
      <c r="N22" s="43">
        <v>0</v>
      </c>
      <c r="O22" s="43">
        <v>1636.39</v>
      </c>
      <c r="P22" s="43">
        <v>1636.39</v>
      </c>
      <c r="Q22" s="43">
        <v>0</v>
      </c>
      <c r="R22" s="43">
        <v>0</v>
      </c>
      <c r="S22" s="43">
        <v>0</v>
      </c>
      <c r="T22" s="31"/>
    </row>
    <row r="23" spans="1:20" s="32" customFormat="1" ht="62.25" customHeight="1" x14ac:dyDescent="0.25">
      <c r="A23" s="35" t="s">
        <v>61</v>
      </c>
      <c r="B23" s="36" t="s">
        <v>62</v>
      </c>
      <c r="C23" s="37"/>
      <c r="D23" s="38" t="s">
        <v>63</v>
      </c>
      <c r="E23" s="39"/>
      <c r="F23" s="39"/>
      <c r="G23" s="39"/>
      <c r="H23" s="39"/>
      <c r="I23" s="39"/>
      <c r="J23" s="40"/>
      <c r="K23" s="41" t="s">
        <v>62</v>
      </c>
      <c r="L23" s="41" t="s">
        <v>51</v>
      </c>
      <c r="M23" s="42" t="s">
        <v>64</v>
      </c>
      <c r="N23" s="43">
        <v>0</v>
      </c>
      <c r="O23" s="43">
        <v>2.97</v>
      </c>
      <c r="P23" s="43">
        <v>2.97</v>
      </c>
      <c r="Q23" s="43">
        <v>0</v>
      </c>
      <c r="R23" s="43">
        <v>0</v>
      </c>
      <c r="S23" s="43">
        <v>0</v>
      </c>
      <c r="T23" s="31"/>
    </row>
    <row r="24" spans="1:20" s="32" customFormat="1" ht="60.75" customHeight="1" x14ac:dyDescent="0.25">
      <c r="A24" s="35" t="s">
        <v>65</v>
      </c>
      <c r="B24" s="36" t="s">
        <v>66</v>
      </c>
      <c r="C24" s="37"/>
      <c r="D24" s="38" t="s">
        <v>67</v>
      </c>
      <c r="E24" s="39"/>
      <c r="F24" s="39"/>
      <c r="G24" s="39"/>
      <c r="H24" s="39"/>
      <c r="I24" s="39"/>
      <c r="J24" s="40"/>
      <c r="K24" s="41" t="s">
        <v>66</v>
      </c>
      <c r="L24" s="41" t="s">
        <v>51</v>
      </c>
      <c r="M24" s="42" t="s">
        <v>68</v>
      </c>
      <c r="N24" s="43">
        <v>0</v>
      </c>
      <c r="O24" s="43">
        <v>182</v>
      </c>
      <c r="P24" s="43">
        <v>182</v>
      </c>
      <c r="Q24" s="43">
        <v>0</v>
      </c>
      <c r="R24" s="43">
        <v>0</v>
      </c>
      <c r="S24" s="43">
        <v>0</v>
      </c>
      <c r="T24" s="31"/>
    </row>
    <row r="25" spans="1:20" s="32" customFormat="1" ht="38.450000000000003" customHeight="1" x14ac:dyDescent="0.25">
      <c r="A25" s="35" t="s">
        <v>69</v>
      </c>
      <c r="B25" s="36" t="s">
        <v>70</v>
      </c>
      <c r="C25" s="37"/>
      <c r="D25" s="38" t="s">
        <v>71</v>
      </c>
      <c r="E25" s="39"/>
      <c r="F25" s="39"/>
      <c r="G25" s="39"/>
      <c r="H25" s="39"/>
      <c r="I25" s="39"/>
      <c r="J25" s="40"/>
      <c r="K25" s="41" t="s">
        <v>70</v>
      </c>
      <c r="L25" s="41" t="s">
        <v>51</v>
      </c>
      <c r="M25" s="42" t="s">
        <v>72</v>
      </c>
      <c r="N25" s="43">
        <v>0</v>
      </c>
      <c r="O25" s="43">
        <v>491659.99</v>
      </c>
      <c r="P25" s="43">
        <v>491659.99</v>
      </c>
      <c r="Q25" s="43">
        <v>0</v>
      </c>
      <c r="R25" s="43">
        <v>0</v>
      </c>
      <c r="S25" s="43">
        <v>0</v>
      </c>
      <c r="T25" s="31"/>
    </row>
    <row r="26" spans="1:20" s="32" customFormat="1" ht="51.75" customHeight="1" x14ac:dyDescent="0.25">
      <c r="A26" s="35" t="s">
        <v>73</v>
      </c>
      <c r="B26" s="36" t="s">
        <v>74</v>
      </c>
      <c r="C26" s="37"/>
      <c r="D26" s="38" t="s">
        <v>75</v>
      </c>
      <c r="E26" s="39"/>
      <c r="F26" s="39"/>
      <c r="G26" s="39"/>
      <c r="H26" s="39"/>
      <c r="I26" s="39"/>
      <c r="J26" s="40"/>
      <c r="K26" s="41" t="s">
        <v>74</v>
      </c>
      <c r="L26" s="41" t="s">
        <v>51</v>
      </c>
      <c r="M26" s="42" t="s">
        <v>76</v>
      </c>
      <c r="N26" s="43">
        <v>0</v>
      </c>
      <c r="O26" s="43">
        <v>6196.65</v>
      </c>
      <c r="P26" s="43">
        <v>6196.65</v>
      </c>
      <c r="Q26" s="43">
        <v>0</v>
      </c>
      <c r="R26" s="43">
        <v>0</v>
      </c>
      <c r="S26" s="43">
        <v>0</v>
      </c>
      <c r="T26" s="31"/>
    </row>
    <row r="27" spans="1:20" s="32" customFormat="1" ht="55.5" customHeight="1" x14ac:dyDescent="0.25">
      <c r="A27" s="35" t="s">
        <v>77</v>
      </c>
      <c r="B27" s="36" t="s">
        <v>78</v>
      </c>
      <c r="C27" s="37"/>
      <c r="D27" s="38" t="s">
        <v>79</v>
      </c>
      <c r="E27" s="39"/>
      <c r="F27" s="39"/>
      <c r="G27" s="39"/>
      <c r="H27" s="39"/>
      <c r="I27" s="39"/>
      <c r="J27" s="40"/>
      <c r="K27" s="41" t="s">
        <v>78</v>
      </c>
      <c r="L27" s="41" t="s">
        <v>51</v>
      </c>
      <c r="M27" s="42" t="s">
        <v>80</v>
      </c>
      <c r="N27" s="43">
        <v>264000</v>
      </c>
      <c r="O27" s="43">
        <v>43846.55</v>
      </c>
      <c r="P27" s="43">
        <v>264000</v>
      </c>
      <c r="Q27" s="43">
        <v>440000</v>
      </c>
      <c r="R27" s="43">
        <v>448000</v>
      </c>
      <c r="S27" s="43">
        <v>456000</v>
      </c>
      <c r="T27" s="31"/>
    </row>
    <row r="28" spans="1:20" s="32" customFormat="1" ht="38.450000000000003" customHeight="1" x14ac:dyDescent="0.25">
      <c r="A28" s="35" t="s">
        <v>81</v>
      </c>
      <c r="B28" s="36" t="s">
        <v>82</v>
      </c>
      <c r="C28" s="37"/>
      <c r="D28" s="38" t="s">
        <v>83</v>
      </c>
      <c r="E28" s="39"/>
      <c r="F28" s="39"/>
      <c r="G28" s="39"/>
      <c r="H28" s="39"/>
      <c r="I28" s="39"/>
      <c r="J28" s="40"/>
      <c r="K28" s="41" t="s">
        <v>82</v>
      </c>
      <c r="L28" s="41" t="s">
        <v>51</v>
      </c>
      <c r="M28" s="42" t="s">
        <v>84</v>
      </c>
      <c r="N28" s="43">
        <v>500</v>
      </c>
      <c r="O28" s="43">
        <v>1468.8</v>
      </c>
      <c r="P28" s="43">
        <v>500</v>
      </c>
      <c r="Q28" s="43">
        <v>1500</v>
      </c>
      <c r="R28" s="43">
        <v>1500</v>
      </c>
      <c r="S28" s="43">
        <v>1500</v>
      </c>
      <c r="T28" s="31"/>
    </row>
    <row r="29" spans="1:20" s="32" customFormat="1" ht="38.450000000000003" customHeight="1" x14ac:dyDescent="0.25">
      <c r="A29" s="35" t="s">
        <v>85</v>
      </c>
      <c r="B29" s="36" t="s">
        <v>86</v>
      </c>
      <c r="C29" s="37"/>
      <c r="D29" s="38" t="s">
        <v>87</v>
      </c>
      <c r="E29" s="39"/>
      <c r="F29" s="39"/>
      <c r="G29" s="39"/>
      <c r="H29" s="39"/>
      <c r="I29" s="39"/>
      <c r="J29" s="40"/>
      <c r="K29" s="41" t="s">
        <v>86</v>
      </c>
      <c r="L29" s="41" t="s">
        <v>51</v>
      </c>
      <c r="M29" s="42" t="s">
        <v>88</v>
      </c>
      <c r="N29" s="43">
        <v>0</v>
      </c>
      <c r="O29" s="43">
        <v>0.13</v>
      </c>
      <c r="P29" s="43">
        <v>0.13</v>
      </c>
      <c r="Q29" s="43">
        <v>0</v>
      </c>
      <c r="R29" s="43">
        <v>0</v>
      </c>
      <c r="S29" s="43">
        <v>0</v>
      </c>
      <c r="T29" s="31"/>
    </row>
    <row r="30" spans="1:20" s="32" customFormat="1" ht="63" customHeight="1" x14ac:dyDescent="0.25">
      <c r="A30" s="35" t="s">
        <v>89</v>
      </c>
      <c r="B30" s="36" t="s">
        <v>90</v>
      </c>
      <c r="C30" s="37"/>
      <c r="D30" s="38" t="s">
        <v>91</v>
      </c>
      <c r="E30" s="39"/>
      <c r="F30" s="39"/>
      <c r="G30" s="39"/>
      <c r="H30" s="39"/>
      <c r="I30" s="39"/>
      <c r="J30" s="40"/>
      <c r="K30" s="41" t="s">
        <v>90</v>
      </c>
      <c r="L30" s="41" t="s">
        <v>51</v>
      </c>
      <c r="M30" s="42" t="s">
        <v>92</v>
      </c>
      <c r="N30" s="43">
        <v>380000</v>
      </c>
      <c r="O30" s="43">
        <v>273010.15999999997</v>
      </c>
      <c r="P30" s="43">
        <v>380000</v>
      </c>
      <c r="Q30" s="43">
        <v>387000</v>
      </c>
      <c r="R30" s="43">
        <v>394000</v>
      </c>
      <c r="S30" s="43">
        <v>401000</v>
      </c>
      <c r="T30" s="31"/>
    </row>
    <row r="31" spans="1:20" s="32" customFormat="1" ht="70.5" customHeight="1" x14ac:dyDescent="0.25">
      <c r="A31" s="35" t="s">
        <v>93</v>
      </c>
      <c r="B31" s="36" t="s">
        <v>94</v>
      </c>
      <c r="C31" s="37"/>
      <c r="D31" s="38" t="s">
        <v>95</v>
      </c>
      <c r="E31" s="39"/>
      <c r="F31" s="39"/>
      <c r="G31" s="39"/>
      <c r="H31" s="39"/>
      <c r="I31" s="39"/>
      <c r="J31" s="40"/>
      <c r="K31" s="41" t="s">
        <v>94</v>
      </c>
      <c r="L31" s="41" t="s">
        <v>51</v>
      </c>
      <c r="M31" s="42" t="s">
        <v>96</v>
      </c>
      <c r="N31" s="43">
        <v>0</v>
      </c>
      <c r="O31" s="43">
        <v>10291.77</v>
      </c>
      <c r="P31" s="43">
        <v>10291.77</v>
      </c>
      <c r="Q31" s="43">
        <v>0</v>
      </c>
      <c r="R31" s="43">
        <v>0</v>
      </c>
      <c r="S31" s="43">
        <v>0</v>
      </c>
      <c r="T31" s="31"/>
    </row>
    <row r="32" spans="1:20" s="32" customFormat="1" ht="38.450000000000003" customHeight="1" x14ac:dyDescent="0.25">
      <c r="A32" s="35" t="s">
        <v>97</v>
      </c>
      <c r="B32" s="36" t="s">
        <v>98</v>
      </c>
      <c r="C32" s="37"/>
      <c r="D32" s="38" t="s">
        <v>99</v>
      </c>
      <c r="E32" s="39"/>
      <c r="F32" s="39"/>
      <c r="G32" s="39"/>
      <c r="H32" s="39"/>
      <c r="I32" s="39"/>
      <c r="J32" s="40"/>
      <c r="K32" s="41" t="s">
        <v>98</v>
      </c>
      <c r="L32" s="41" t="s">
        <v>51</v>
      </c>
      <c r="M32" s="42" t="s">
        <v>100</v>
      </c>
      <c r="N32" s="43">
        <v>422000</v>
      </c>
      <c r="O32" s="43">
        <v>479895.56</v>
      </c>
      <c r="P32" s="43">
        <v>422000</v>
      </c>
      <c r="Q32" s="43">
        <v>425000</v>
      </c>
      <c r="R32" s="43">
        <v>433000</v>
      </c>
      <c r="S32" s="43">
        <v>441000</v>
      </c>
      <c r="T32" s="31"/>
    </row>
    <row r="33" spans="1:20" s="32" customFormat="1" ht="38.450000000000003" customHeight="1" x14ac:dyDescent="0.25">
      <c r="A33" s="35" t="s">
        <v>101</v>
      </c>
      <c r="B33" s="36" t="s">
        <v>98</v>
      </c>
      <c r="C33" s="37"/>
      <c r="D33" s="38" t="s">
        <v>102</v>
      </c>
      <c r="E33" s="39"/>
      <c r="F33" s="39"/>
      <c r="G33" s="39"/>
      <c r="H33" s="39"/>
      <c r="I33" s="39"/>
      <c r="J33" s="40"/>
      <c r="K33" s="41" t="s">
        <v>98</v>
      </c>
      <c r="L33" s="41" t="s">
        <v>51</v>
      </c>
      <c r="M33" s="42" t="s">
        <v>103</v>
      </c>
      <c r="N33" s="43">
        <v>0</v>
      </c>
      <c r="O33" s="43">
        <v>15207.32</v>
      </c>
      <c r="P33" s="43">
        <v>15207.32</v>
      </c>
      <c r="Q33" s="43">
        <v>0</v>
      </c>
      <c r="R33" s="43">
        <v>0</v>
      </c>
      <c r="S33" s="43">
        <v>0</v>
      </c>
      <c r="T33" s="31"/>
    </row>
    <row r="34" spans="1:20" s="32" customFormat="1" ht="38.450000000000003" customHeight="1" x14ac:dyDescent="0.25">
      <c r="A34" s="35" t="s">
        <v>104</v>
      </c>
      <c r="B34" s="36" t="s">
        <v>105</v>
      </c>
      <c r="C34" s="37"/>
      <c r="D34" s="38" t="s">
        <v>106</v>
      </c>
      <c r="E34" s="39"/>
      <c r="F34" s="39"/>
      <c r="G34" s="39"/>
      <c r="H34" s="39"/>
      <c r="I34" s="39"/>
      <c r="J34" s="40"/>
      <c r="K34" s="41" t="s">
        <v>105</v>
      </c>
      <c r="L34" s="41" t="s">
        <v>51</v>
      </c>
      <c r="M34" s="42" t="s">
        <v>107</v>
      </c>
      <c r="N34" s="43">
        <v>1650000</v>
      </c>
      <c r="O34" s="43">
        <v>855527.38</v>
      </c>
      <c r="P34" s="43">
        <v>1650000</v>
      </c>
      <c r="Q34" s="43">
        <v>1282000</v>
      </c>
      <c r="R34" s="43">
        <v>1307000</v>
      </c>
      <c r="S34" s="43">
        <v>1330000</v>
      </c>
      <c r="T34" s="31"/>
    </row>
    <row r="35" spans="1:20" s="32" customFormat="1" ht="64.5" customHeight="1" x14ac:dyDescent="0.25">
      <c r="A35" s="35" t="s">
        <v>108</v>
      </c>
      <c r="B35" s="36" t="s">
        <v>109</v>
      </c>
      <c r="C35" s="37"/>
      <c r="D35" s="38" t="s">
        <v>110</v>
      </c>
      <c r="E35" s="39"/>
      <c r="F35" s="39"/>
      <c r="G35" s="39"/>
      <c r="H35" s="39"/>
      <c r="I35" s="39"/>
      <c r="J35" s="40"/>
      <c r="K35" s="41" t="s">
        <v>109</v>
      </c>
      <c r="L35" s="41" t="s">
        <v>51</v>
      </c>
      <c r="M35" s="42" t="s">
        <v>111</v>
      </c>
      <c r="N35" s="43">
        <v>0</v>
      </c>
      <c r="O35" s="43">
        <v>28750.89</v>
      </c>
      <c r="P35" s="43">
        <v>28750.89</v>
      </c>
      <c r="Q35" s="43">
        <v>0</v>
      </c>
      <c r="R35" s="43">
        <v>0</v>
      </c>
      <c r="S35" s="43">
        <v>0</v>
      </c>
      <c r="T35" s="31"/>
    </row>
    <row r="36" spans="1:20" s="32" customFormat="1" ht="27.75" customHeight="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 t="s">
        <v>112</v>
      </c>
      <c r="M36" s="45" t="s">
        <v>113</v>
      </c>
      <c r="N36" s="43">
        <v>10280946.390000001</v>
      </c>
      <c r="O36" s="43">
        <v>9193362.3300000001</v>
      </c>
      <c r="P36" s="43">
        <v>10834877.25</v>
      </c>
      <c r="Q36" s="43">
        <v>9093976</v>
      </c>
      <c r="R36" s="43">
        <f>SUM(R12:R35)</f>
        <v>9535629</v>
      </c>
      <c r="S36" s="43">
        <f>SUM(S12:S35)</f>
        <v>9552076</v>
      </c>
      <c r="T36" s="31"/>
    </row>
    <row r="40" spans="1:20" ht="106.5" customHeight="1" x14ac:dyDescent="0.25">
      <c r="A40" s="12"/>
      <c r="B40" s="12"/>
      <c r="C40" s="14"/>
      <c r="D40" s="13"/>
      <c r="E40" s="13"/>
      <c r="F40" s="13"/>
      <c r="G40" s="13"/>
      <c r="H40" s="13"/>
      <c r="I40" s="13"/>
      <c r="J40" s="13"/>
      <c r="K40" s="13"/>
      <c r="L40" s="5"/>
      <c r="M40" s="5"/>
      <c r="N40" s="5"/>
      <c r="O40" s="5"/>
      <c r="P40" s="5"/>
      <c r="Q40" s="5"/>
      <c r="R40" s="5"/>
      <c r="S40" s="3"/>
      <c r="T40" s="2"/>
    </row>
    <row r="41" spans="1:20" ht="15.4" customHeight="1" x14ac:dyDescent="0.25">
      <c r="A41" s="12"/>
      <c r="B41" s="12"/>
      <c r="C41" s="4"/>
      <c r="D41" s="13"/>
      <c r="E41" s="13"/>
      <c r="F41" s="13"/>
      <c r="G41" s="13"/>
      <c r="H41" s="13"/>
      <c r="I41" s="13"/>
      <c r="J41" s="13"/>
      <c r="K41" s="13"/>
      <c r="L41" s="5"/>
      <c r="M41" s="5"/>
      <c r="N41" s="5"/>
      <c r="O41" s="5"/>
      <c r="P41" s="5"/>
      <c r="Q41" s="5"/>
      <c r="R41" s="5"/>
      <c r="S41" s="3"/>
      <c r="T41" s="2"/>
    </row>
  </sheetData>
  <mergeCells count="67">
    <mergeCell ref="D17:J17"/>
    <mergeCell ref="D12:J12"/>
    <mergeCell ref="D11:J11"/>
    <mergeCell ref="D10:J10"/>
    <mergeCell ref="K1:S1"/>
    <mergeCell ref="D22:J22"/>
    <mergeCell ref="D21:J21"/>
    <mergeCell ref="D20:J20"/>
    <mergeCell ref="D19:J19"/>
    <mergeCell ref="D18:J18"/>
    <mergeCell ref="D27:J27"/>
    <mergeCell ref="D26:J26"/>
    <mergeCell ref="D25:J25"/>
    <mergeCell ref="D24:J24"/>
    <mergeCell ref="D23:J23"/>
    <mergeCell ref="D32:J32"/>
    <mergeCell ref="D31:J31"/>
    <mergeCell ref="D30:J30"/>
    <mergeCell ref="D29:J29"/>
    <mergeCell ref="D28:J28"/>
    <mergeCell ref="D35:J35"/>
    <mergeCell ref="D34:J34"/>
    <mergeCell ref="D33:J33"/>
    <mergeCell ref="B28:C28"/>
    <mergeCell ref="B29:C29"/>
    <mergeCell ref="B24:C24"/>
    <mergeCell ref="B25:C25"/>
    <mergeCell ref="B26:C26"/>
    <mergeCell ref="B27:C27"/>
    <mergeCell ref="B20:C20"/>
    <mergeCell ref="B21:C21"/>
    <mergeCell ref="B22:C22"/>
    <mergeCell ref="B23:C23"/>
    <mergeCell ref="B17:C17"/>
    <mergeCell ref="B18:C18"/>
    <mergeCell ref="B19:C19"/>
    <mergeCell ref="D13:J13"/>
    <mergeCell ref="D14:J14"/>
    <mergeCell ref="D15:J15"/>
    <mergeCell ref="D16:J16"/>
    <mergeCell ref="B14:C14"/>
    <mergeCell ref="B13:C13"/>
    <mergeCell ref="B15:C15"/>
    <mergeCell ref="B16:C16"/>
    <mergeCell ref="B9:C10"/>
    <mergeCell ref="B11:C11"/>
    <mergeCell ref="B12:C12"/>
    <mergeCell ref="B35:C35"/>
    <mergeCell ref="B30:C30"/>
    <mergeCell ref="B31:C31"/>
    <mergeCell ref="B32:C32"/>
    <mergeCell ref="B33:C33"/>
    <mergeCell ref="B34:C34"/>
    <mergeCell ref="Q9:S9"/>
    <mergeCell ref="A2:R2"/>
    <mergeCell ref="B4:Q4"/>
    <mergeCell ref="A6:D6"/>
    <mergeCell ref="E6:Q6"/>
    <mergeCell ref="A7:D7"/>
    <mergeCell ref="E7:Q7"/>
    <mergeCell ref="D9:K9"/>
    <mergeCell ref="P9:P10"/>
    <mergeCell ref="L9:L10"/>
    <mergeCell ref="M9:M10"/>
    <mergeCell ref="N9:N10"/>
    <mergeCell ref="O9:O10"/>
    <mergeCell ref="A9:A10"/>
  </mergeCells>
  <pageMargins left="0.23611109999999999" right="0.23611109999999999" top="0.55138889999999996" bottom="0.3541667" header="0.3152778" footer="0.3152778"/>
  <pageSetup paperSize="8" scale="6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11477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114770"/>
  </Parameters>
</MailMerge>
</file>

<file path=customXml/itemProps1.xml><?xml version="1.0" encoding="utf-8"?>
<ds:datastoreItem xmlns:ds="http://schemas.openxmlformats.org/officeDocument/2006/customXml" ds:itemID="{16743E57-F6E5-42F1-9E5B-78CFCE104B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KONDROVO16\User</dc:creator>
  <cp:lastModifiedBy>ПК-1</cp:lastModifiedBy>
  <cp:lastPrinted>2022-11-22T08:35:53Z</cp:lastPrinted>
  <dcterms:created xsi:type="dcterms:W3CDTF">2022-11-09T12:56:31Z</dcterms:created>
  <dcterms:modified xsi:type="dcterms:W3CDTF">2022-11-22T08:35:59Z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