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11640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Q38" i="2" l="1"/>
</calcChain>
</file>

<file path=xl/sharedStrings.xml><?xml version="1.0" encoding="utf-8"?>
<sst xmlns="http://schemas.openxmlformats.org/spreadsheetml/2006/main" count="186" uniqueCount="130">
  <si>
    <t>Наименование финансового органа (органа управления государственного внебюджетного фонда)</t>
  </si>
  <si>
    <t>Финансовый отдел администрации Дзержинского района</t>
  </si>
  <si>
    <t>Наименование бюджета</t>
  </si>
  <si>
    <t>СП"Деревня Никольское"</t>
  </si>
  <si>
    <t>Единица измерения:</t>
  </si>
  <si>
    <t>руб.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</si>
  <si>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</si>
  <si>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</si>
  <si>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</si>
  <si>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</si>
  <si>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</si>
  <si>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2019 г. (текущий финансовый год)</t>
  </si>
  <si>
    <t>Кассовые поступления в текущем финансовом году (по состоянию на 21 ноября 2019 г.)</t>
  </si>
  <si>
    <t>Оценка исполнения 2019 г. (текущий финансовый год)</t>
  </si>
  <si>
    <t>Показатели прогноза доходов бюджета</t>
  </si>
  <si>
    <t>код</t>
  </si>
  <si>
    <t>наименование</t>
  </si>
  <si>
    <t>на 2020. (очередной финансовый год)</t>
  </si>
  <si>
    <t>на 2021г. (первый год планового периода)</t>
  </si>
  <si>
    <t>на 2022 г. (второй год планового периода)</t>
  </si>
  <si>
    <t>116100600580296084020190001</t>
  </si>
  <si>
    <t>Прочие поступления от денежных взысканий (штрафов) зачисляемые в бюджеты поселений</t>
  </si>
  <si>
    <t>00311690050100000140</t>
  </si>
  <si>
    <t>0119</t>
  </si>
  <si>
    <t>202100600579296084020190001</t>
  </si>
  <si>
    <t>Дотации бюджетам поселений на выравнивание уровня бюджетной обеспеченности</t>
  </si>
  <si>
    <t>00320215001100315150</t>
  </si>
  <si>
    <t>0118</t>
  </si>
  <si>
    <t>202100600576296084020190001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</si>
  <si>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</si>
  <si>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</si>
  <si>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0117</t>
  </si>
  <si>
    <t>202100600574296084020190001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</si>
  <si>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</si>
  <si>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</si>
  <si>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0116</t>
  </si>
  <si>
    <t>101010600571296084020190001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</si>
  <si>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</si>
  <si>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</si>
  <si>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Федеральная налоговая служба</t>
  </si>
  <si>
    <t>0115</t>
  </si>
  <si>
    <t>101010600570296084020190001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</si>
  <si>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</si>
  <si>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</si>
  <si>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0114</t>
  </si>
  <si>
    <t>101010600569296084020190001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</si>
  <si>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</si>
  <si>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</si>
  <si>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0113</t>
  </si>
  <si>
    <t>101010600568296084020190001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</si>
  <si>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</si>
  <si>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</si>
  <si>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0112</t>
  </si>
  <si>
    <t>101010600567296084020190001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</si>
  <si>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</si>
  <si>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</si>
  <si>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0111</t>
  </si>
  <si>
    <t>105010600566296084020190001</t>
  </si>
  <si>
    <t>Налог, взимаемый с налогоплательщиков, выбравших в качестве объекта налогообложения  доходы</t>
  </si>
  <si>
    <t>18210501011011000110</t>
  </si>
  <si>
    <t>0110</t>
  </si>
  <si>
    <t>105010600565296084020190001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</si>
  <si>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</si>
  <si>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</si>
  <si>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0109</t>
  </si>
  <si>
    <t>105010600564296084020190001</t>
  </si>
  <si>
    <t>18210501021011000110</t>
  </si>
  <si>
    <t>0108</t>
  </si>
  <si>
    <t>105010600563296084020190001</t>
  </si>
  <si>
    <t>Единый сельскохозяйственный налог</t>
  </si>
  <si>
    <t>18210503010011000110</t>
  </si>
  <si>
    <t>0107</t>
  </si>
  <si>
    <t>106100600561296084020190001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</si>
  <si>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</si>
  <si>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</si>
  <si>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0106</t>
  </si>
  <si>
    <t>106100600560296084020190001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</si>
  <si>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</si>
  <si>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</si>
  <si>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0105</t>
  </si>
  <si>
    <t>106100600558296084020190001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</si>
  <si>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</si>
  <si>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</si>
  <si>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0104</t>
  </si>
  <si>
    <t>106100600557296084020190001</t>
  </si>
  <si>
    <t>18210606033102100110</t>
  </si>
  <si>
    <t>0103</t>
  </si>
  <si>
    <t>106100600556296084020190001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</si>
  <si>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</si>
  <si>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</si>
  <si>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0102</t>
  </si>
  <si>
    <t>106100600555296084020190001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</si>
  <si>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</si>
  <si>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</si>
  <si>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0101</t>
  </si>
  <si>
    <t>106100600554296084020190001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</si>
  <si>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</si>
  <si>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</si>
  <si>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0100</t>
  </si>
  <si>
    <t>202100600069296084020200001</t>
  </si>
  <si>
    <t>Прочие субсидии бюджетам муниципальных образований для софинансирования расходов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</si>
  <si>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00320229999100256150</t>
  </si>
  <si>
    <t>0122</t>
  </si>
  <si>
    <t>202100600068296084020200001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</si>
  <si>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</si>
  <si>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</si>
  <si>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0121</t>
  </si>
  <si>
    <t>202100600067296084020200001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</si>
  <si>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</si>
  <si>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</si>
  <si>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0120</t>
  </si>
  <si>
    <t>105010600075296084020200001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</si>
  <si>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</si>
  <si>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</si>
  <si>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0126</t>
  </si>
  <si>
    <t>105010600073296084020200001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</si>
  <si>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</si>
  <si>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</si>
  <si>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0125</t>
  </si>
  <si>
    <t>105010600072296084020200001</t>
  </si>
  <si>
    <t>Единый сельскохозяйственный налог (пени по соответствующему платежу)</t>
  </si>
  <si>
    <t>18210503010012100110</t>
  </si>
  <si>
    <t>0124</t>
  </si>
  <si>
    <t>105010600071296084020200001</t>
  </si>
  <si>
    <t>18210503010013000110</t>
  </si>
  <si>
    <t>0123</t>
  </si>
  <si>
    <t>Всего</t>
  </si>
  <si>
    <t>9000</t>
  </si>
  <si>
    <t xml:space="preserve">Приложение №15 к Решению Сельской Думы №279 от 28.11.2019г.                   
</t>
  </si>
  <si>
    <t>Реестр источников доходов
бюджета сельского поселения "Деревня Никольское"
на 2020 год и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</si>
</sst>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1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0" fontId="6" fillId="0" borderId="1"/>
    <xf numFmtId="49" fontId="2" fillId="0" borderId="3">
      <alignment horizontal="center" vertical="center"/>
    </xf>
    <xf numFmtId="0" fontId="7" fillId="0" borderId="1"/>
    <xf numFmtId="0" fontId="7" fillId="0" borderId="1"/>
    <xf numFmtId="0" fontId="7" fillId="0" borderId="1"/>
    <xf numFmtId="0" fontId="7" fillId="0" borderId="1"/>
    <xf numFmtId="0" fontId="3" fillId="0" borderId="1"/>
    <xf numFmtId="0" fontId="3" fillId="0" borderId="1"/>
    <xf numFmtId="0" fontId="2" fillId="3" borderId="1"/>
    <xf numFmtId="0" fontId="3" fillId="0" borderId="1"/>
    <xf numFmtId="0" fontId="2" fillId="0" borderId="1"/>
  </cellStyleXfs>
  <cellXfs count="6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49" fontId="2" fillId="0" borderId="1" xfId="6" applyNumberFormat="1" applyProtection="1"/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4" fontId="2" fillId="0" borderId="2" xfId="32" applyNumberFormat="1" applyProtection="1">
      <alignment horizontal="right" vertical="center" shrinkToFit="1"/>
    </xf>
    <xf numFmtId="0" fontId="2" fillId="0" borderId="5" xfId="33" applyNumberFormat="1" applyProtection="1">
      <alignment horizontal="right"/>
    </xf>
    <xf numFmtId="0" fontId="2" fillId="0" borderId="1" xfId="34" applyNumberFormat="1" applyBorder="1" applyProtection="1">
      <alignment horizontal="left"/>
    </xf>
    <xf numFmtId="0" fontId="2" fillId="0" borderId="1" xfId="4" applyNumberFormat="1" applyBorder="1" applyProtection="1"/>
    <xf numFmtId="0" fontId="2" fillId="0" borderId="1" xfId="37" applyNumberFormat="1" applyBorder="1" applyProtection="1">
      <alignment horizontal="left" vertical="top"/>
    </xf>
    <xf numFmtId="49" fontId="2" fillId="0" borderId="1" xfId="41" applyNumberFormat="1" applyBorder="1" applyProtection="1">
      <alignment horizontal="center"/>
    </xf>
    <xf numFmtId="0" fontId="2" fillId="0" borderId="1" xfId="11" applyNumberFormat="1" applyBorder="1" applyProtection="1">
      <alignment horizontal="center" vertical="center" wrapText="1"/>
    </xf>
    <xf numFmtId="164" fontId="2" fillId="0" borderId="1" xfId="42" applyNumberFormat="1" applyBorder="1" applyProtection="1">
      <alignment horizontal="center" vertical="center" wrapText="1"/>
    </xf>
    <xf numFmtId="49" fontId="2" fillId="0" borderId="1" xfId="6" applyNumberFormat="1" applyBorder="1" applyProtection="1"/>
    <xf numFmtId="0" fontId="2" fillId="0" borderId="1" xfId="5" applyNumberFormat="1" applyBorder="1" applyProtection="1">
      <alignment horizontal="center"/>
    </xf>
    <xf numFmtId="0" fontId="0" fillId="0" borderId="1" xfId="0" applyBorder="1" applyProtection="1">
      <protection locked="0"/>
    </xf>
    <xf numFmtId="0" fontId="2" fillId="0" borderId="1" xfId="24" applyNumberFormat="1" applyBorder="1" applyProtection="1">
      <alignment horizontal="center" wrapText="1"/>
    </xf>
    <xf numFmtId="0" fontId="2" fillId="0" borderId="1" xfId="7" applyNumberFormat="1" applyBorder="1" applyProtection="1">
      <alignment horizontal="right" wrapText="1"/>
    </xf>
    <xf numFmtId="1" fontId="2" fillId="0" borderId="1" xfId="8" applyNumberFormat="1" applyBorder="1" applyProtection="1">
      <alignment horizontal="center" shrinkToFit="1"/>
    </xf>
    <xf numFmtId="49" fontId="2" fillId="0" borderId="1" xfId="22" applyNumberFormat="1" applyBorder="1" applyProtection="1">
      <alignment horizontal="center"/>
    </xf>
    <xf numFmtId="0" fontId="1" fillId="0" borderId="1" xfId="1" applyNumberFormat="1" applyAlignment="1" applyProtection="1">
      <alignment horizontal="right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49" fontId="2" fillId="0" borderId="1" xfId="35" applyNumberFormat="1" applyBorder="1" applyProtection="1">
      <alignment horizontal="center" vertical="center" wrapText="1"/>
    </xf>
    <xf numFmtId="49" fontId="2" fillId="0" borderId="1" xfId="35" applyBorder="1">
      <alignment horizontal="center" vertical="center" wrapText="1"/>
    </xf>
    <xf numFmtId="164" fontId="2" fillId="0" borderId="1" xfId="36" applyNumberFormat="1" applyBorder="1" applyProtection="1">
      <alignment horizontal="center" vertical="center" wrapText="1"/>
    </xf>
    <xf numFmtId="164" fontId="2" fillId="0" borderId="1" xfId="36" applyBorder="1">
      <alignment horizontal="center" vertical="center" wrapText="1"/>
    </xf>
    <xf numFmtId="49" fontId="2" fillId="0" borderId="1" xfId="38" applyNumberFormat="1" applyBorder="1" applyProtection="1">
      <alignment horizontal="center" vertical="center"/>
    </xf>
    <xf numFmtId="49" fontId="2" fillId="0" borderId="1" xfId="38" applyBorder="1">
      <alignment horizontal="center" vertical="center"/>
    </xf>
    <xf numFmtId="0" fontId="2" fillId="0" borderId="1" xfId="39" applyNumberFormat="1" applyBorder="1" applyProtection="1">
      <alignment horizontal="center" vertical="center" wrapText="1"/>
    </xf>
    <xf numFmtId="0" fontId="2" fillId="0" borderId="1" xfId="39" applyBorder="1">
      <alignment horizontal="center" vertical="center" wrapText="1"/>
    </xf>
    <xf numFmtId="49" fontId="2" fillId="0" borderId="1" xfId="40" applyNumberFormat="1" applyBorder="1" applyProtection="1">
      <alignment horizontal="center" vertical="center" wrapText="1"/>
    </xf>
    <xf numFmtId="49" fontId="2" fillId="0" borderId="1" xfId="40" applyBorder="1">
      <alignment horizontal="center" vertical="center" wrapText="1"/>
    </xf>
    <xf numFmtId="49" fontId="2" fillId="0" borderId="1" xfId="23" applyNumberFormat="1" applyBorder="1" applyProtection="1">
      <alignment horizontal="center" vertical="center" wrapText="1"/>
    </xf>
    <xf numFmtId="49" fontId="2" fillId="0" borderId="1" xfId="23" applyBorder="1">
      <alignment horizontal="center" vertical="center" wrapText="1"/>
    </xf>
  </cellXfs>
  <cellStyles count="61">
    <cellStyle name="br" xfId="45"/>
    <cellStyle name="br 2" xfId="55"/>
    <cellStyle name="col" xfId="44"/>
    <cellStyle name="col 2" xfId="54"/>
    <cellStyle name="style0" xfId="46"/>
    <cellStyle name="style0 2" xfId="56"/>
    <cellStyle name="td" xfId="47"/>
    <cellStyle name="td 2" xfId="57"/>
    <cellStyle name="tr" xfId="43"/>
    <cellStyle name="tr 2" xfId="53"/>
    <cellStyle name="xl21" xfId="48"/>
    <cellStyle name="xl21 2" xfId="58"/>
    <cellStyle name="xl22" xfId="4"/>
    <cellStyle name="xl23" xfId="9"/>
    <cellStyle name="xl24" xfId="11"/>
    <cellStyle name="xl25" xfId="6"/>
    <cellStyle name="xl26" xfId="28"/>
    <cellStyle name="xl27" xfId="29"/>
    <cellStyle name="xl28" xfId="33"/>
    <cellStyle name="xl29" xfId="34"/>
    <cellStyle name="xl30" xfId="37"/>
    <cellStyle name="xl31" xfId="49"/>
    <cellStyle name="xl31 2" xfId="59"/>
    <cellStyle name="xl32" xfId="15"/>
    <cellStyle name="xl33" xfId="50"/>
    <cellStyle name="xl33 2" xfId="60"/>
    <cellStyle name="xl34" xfId="41"/>
    <cellStyle name="xl35" xfId="5"/>
    <cellStyle name="xl36" xfId="16"/>
    <cellStyle name="xl37" xfId="12"/>
    <cellStyle name="xl38" xfId="25"/>
    <cellStyle name="xl39" xfId="30"/>
    <cellStyle name="xl40" xfId="17"/>
    <cellStyle name="xl41" xfId="23"/>
    <cellStyle name="xl42" xfId="26"/>
    <cellStyle name="xl43" xfId="42"/>
    <cellStyle name="xl44" xfId="51"/>
    <cellStyle name="xl45" xfId="38"/>
    <cellStyle name="xl46" xfId="18"/>
    <cellStyle name="xl47" xfId="19"/>
    <cellStyle name="xl48" xfId="36"/>
    <cellStyle name="xl49" xfId="39"/>
    <cellStyle name="xl50" xfId="20"/>
    <cellStyle name="xl51" xfId="27"/>
    <cellStyle name="xl52" xfId="31"/>
    <cellStyle name="xl53" xfId="35"/>
    <cellStyle name="xl54" xfId="40"/>
    <cellStyle name="xl55" xfId="22"/>
    <cellStyle name="xl56" xfId="32"/>
    <cellStyle name="xl57" xfId="21"/>
    <cellStyle name="xl58" xfId="13"/>
    <cellStyle name="xl59" xfId="14"/>
    <cellStyle name="xl60" xfId="1"/>
    <cellStyle name="xl61" xfId="7"/>
    <cellStyle name="xl62" xfId="2"/>
    <cellStyle name="xl63" xfId="8"/>
    <cellStyle name="xl64" xfId="10"/>
    <cellStyle name="xl65" xfId="24"/>
    <cellStyle name="xl66" xfId="3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31" zoomScale="57" zoomScaleNormal="57" zoomScaleSheetLayoutView="70" zoomScalePageLayoutView="70" workbookViewId="0">
      <selection activeCell="D9" sqref="D9:J9"/>
    </sheetView>
  </sheetViews>
  <sheetFormatPr defaultRowHeight="15" x14ac:dyDescent="0.25"/>
  <cols>
    <col min="1" max="1" width="12.42578125" style="1" customWidth="1"/>
    <col min="2" max="2" width="13.5703125" style="1" customWidth="1"/>
    <col min="3" max="3" width="33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4.28515625" style="1" customWidth="1"/>
    <col min="10" max="10" width="2" style="1" customWidth="1"/>
    <col min="11" max="11" width="44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4.8554687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27.75" customHeight="1" x14ac:dyDescent="0.25">
      <c r="A1" s="33" t="s">
        <v>128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2"/>
      <c r="T1" s="3"/>
    </row>
    <row r="2" spans="1:20" ht="48.75" customHeight="1" x14ac:dyDescent="0.25">
      <c r="A2" s="46" t="s">
        <v>129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2"/>
      <c r="T2" s="3"/>
    </row>
    <row r="3" spans="1:20" ht="15.7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30"/>
      <c r="S3" s="31"/>
      <c r="T3" s="3"/>
    </row>
    <row r="4" spans="1:20" ht="25.7" customHeight="1" x14ac:dyDescent="0.25">
      <c r="A4" s="36" t="s">
        <v>0</v>
      </c>
      <c r="B4" s="37"/>
      <c r="C4" s="37"/>
      <c r="D4" s="37"/>
      <c r="E4" s="38" t="s">
        <v>1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0"/>
      <c r="S4" s="31"/>
      <c r="T4" s="3"/>
    </row>
    <row r="5" spans="1:20" ht="15.2" customHeight="1" x14ac:dyDescent="0.25">
      <c r="A5" s="36" t="s">
        <v>2</v>
      </c>
      <c r="B5" s="37"/>
      <c r="C5" s="37"/>
      <c r="D5" s="37"/>
      <c r="E5" s="40" t="s">
        <v>3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30"/>
      <c r="S5" s="31"/>
      <c r="T5" s="3"/>
    </row>
    <row r="6" spans="1:20" ht="18.75" customHeight="1" x14ac:dyDescent="0.25">
      <c r="A6" s="42" t="s">
        <v>4</v>
      </c>
      <c r="B6" s="43"/>
      <c r="C6" s="8" t="s">
        <v>5</v>
      </c>
      <c r="D6" s="9"/>
      <c r="E6" s="44"/>
      <c r="F6" s="45"/>
      <c r="G6" s="45"/>
      <c r="H6" s="10"/>
      <c r="I6" s="11"/>
      <c r="J6" s="11"/>
      <c r="K6" s="11"/>
      <c r="L6" s="11"/>
      <c r="M6" s="11"/>
      <c r="N6" s="11"/>
      <c r="O6" s="12"/>
      <c r="P6" s="12"/>
      <c r="Q6" s="12"/>
      <c r="R6" s="30"/>
      <c r="S6" s="32"/>
      <c r="T6" s="3"/>
    </row>
    <row r="7" spans="1:20" ht="9" customHeight="1" x14ac:dyDescent="0.25">
      <c r="A7" s="5"/>
      <c r="B7" s="5"/>
      <c r="C7" s="7"/>
      <c r="D7" s="14"/>
      <c r="E7" s="9"/>
      <c r="F7" s="14"/>
      <c r="G7" s="14"/>
      <c r="H7" s="14"/>
      <c r="I7" s="5"/>
      <c r="J7" s="5"/>
      <c r="K7" s="5"/>
      <c r="L7" s="5"/>
      <c r="M7" s="5"/>
      <c r="N7" s="5"/>
      <c r="O7" s="6"/>
      <c r="P7" s="6"/>
      <c r="Q7" s="6"/>
      <c r="R7" s="6"/>
      <c r="S7" s="29"/>
      <c r="T7" s="3"/>
    </row>
    <row r="8" spans="1:20" ht="15.2" customHeight="1" x14ac:dyDescent="0.25">
      <c r="A8" s="34" t="s">
        <v>6</v>
      </c>
      <c r="B8" s="34" t="s">
        <v>7</v>
      </c>
      <c r="C8" s="35"/>
      <c r="D8" s="34" t="s">
        <v>8</v>
      </c>
      <c r="E8" s="35"/>
      <c r="F8" s="35"/>
      <c r="G8" s="35"/>
      <c r="H8" s="35"/>
      <c r="I8" s="35"/>
      <c r="J8" s="35"/>
      <c r="K8" s="35"/>
      <c r="L8" s="34" t="s">
        <v>9</v>
      </c>
      <c r="M8" s="34" t="s">
        <v>10</v>
      </c>
      <c r="N8" s="34" t="s">
        <v>11</v>
      </c>
      <c r="O8" s="34" t="s">
        <v>12</v>
      </c>
      <c r="P8" s="34" t="s">
        <v>13</v>
      </c>
      <c r="Q8" s="34" t="s">
        <v>14</v>
      </c>
      <c r="R8" s="35"/>
      <c r="S8" s="35"/>
      <c r="T8" s="3"/>
    </row>
    <row r="9" spans="1:20" ht="108" customHeight="1" x14ac:dyDescent="0.25">
      <c r="A9" s="35"/>
      <c r="B9" s="35"/>
      <c r="C9" s="35"/>
      <c r="D9" s="34" t="s">
        <v>15</v>
      </c>
      <c r="E9" s="35"/>
      <c r="F9" s="35"/>
      <c r="G9" s="35"/>
      <c r="H9" s="35"/>
      <c r="I9" s="35"/>
      <c r="J9" s="35"/>
      <c r="K9" s="15" t="s">
        <v>16</v>
      </c>
      <c r="L9" s="35"/>
      <c r="M9" s="35"/>
      <c r="N9" s="35"/>
      <c r="O9" s="35"/>
      <c r="P9" s="35"/>
      <c r="Q9" s="15" t="s">
        <v>17</v>
      </c>
      <c r="R9" s="15" t="s">
        <v>18</v>
      </c>
      <c r="S9" s="15" t="s">
        <v>19</v>
      </c>
      <c r="T9" s="3"/>
    </row>
    <row r="10" spans="1:20" ht="15.4" customHeight="1" x14ac:dyDescent="0.25">
      <c r="A10" s="15">
        <v>1</v>
      </c>
      <c r="B10" s="34">
        <v>2</v>
      </c>
      <c r="C10" s="35"/>
      <c r="D10" s="34">
        <v>3</v>
      </c>
      <c r="E10" s="35"/>
      <c r="F10" s="35"/>
      <c r="G10" s="35"/>
      <c r="H10" s="35"/>
      <c r="I10" s="35"/>
      <c r="J10" s="35"/>
      <c r="K10" s="15">
        <v>4</v>
      </c>
      <c r="L10" s="15">
        <v>5</v>
      </c>
      <c r="M10" s="15">
        <v>6</v>
      </c>
      <c r="N10" s="15">
        <v>7</v>
      </c>
      <c r="O10" s="15">
        <v>8</v>
      </c>
      <c r="P10" s="15">
        <v>9</v>
      </c>
      <c r="Q10" s="15">
        <v>10</v>
      </c>
      <c r="R10" s="15">
        <v>11</v>
      </c>
      <c r="S10" s="15">
        <v>12</v>
      </c>
      <c r="T10" s="3"/>
    </row>
    <row r="11" spans="1:20" ht="38.450000000000003" customHeight="1" x14ac:dyDescent="0.25">
      <c r="A11" s="16" t="s">
        <v>20</v>
      </c>
      <c r="B11" s="48" t="s">
        <v>21</v>
      </c>
      <c r="C11" s="49"/>
      <c r="D11" s="50" t="s">
        <v>22</v>
      </c>
      <c r="E11" s="51"/>
      <c r="F11" s="51"/>
      <c r="G11" s="51"/>
      <c r="H11" s="51"/>
      <c r="I11" s="51"/>
      <c r="J11" s="51"/>
      <c r="K11" s="17" t="s">
        <v>21</v>
      </c>
      <c r="L11" s="17" t="s">
        <v>1</v>
      </c>
      <c r="M11" s="16" t="s">
        <v>23</v>
      </c>
      <c r="N11" s="18">
        <v>0</v>
      </c>
      <c r="O11" s="18">
        <v>3000</v>
      </c>
      <c r="P11" s="18">
        <v>3000</v>
      </c>
      <c r="Q11" s="18">
        <v>0</v>
      </c>
      <c r="R11" s="18">
        <v>0</v>
      </c>
      <c r="S11" s="18">
        <v>0</v>
      </c>
      <c r="T11" s="3"/>
    </row>
    <row r="12" spans="1:20" ht="38.450000000000003" customHeight="1" x14ac:dyDescent="0.25">
      <c r="A12" s="16" t="s">
        <v>24</v>
      </c>
      <c r="B12" s="48" t="s">
        <v>25</v>
      </c>
      <c r="C12" s="49"/>
      <c r="D12" s="50" t="s">
        <v>26</v>
      </c>
      <c r="E12" s="51"/>
      <c r="F12" s="51"/>
      <c r="G12" s="51"/>
      <c r="H12" s="51"/>
      <c r="I12" s="51"/>
      <c r="J12" s="51"/>
      <c r="K12" s="17" t="s">
        <v>25</v>
      </c>
      <c r="L12" s="17" t="s">
        <v>1</v>
      </c>
      <c r="M12" s="16" t="s">
        <v>27</v>
      </c>
      <c r="N12" s="18">
        <v>5441078</v>
      </c>
      <c r="O12" s="18">
        <v>5061896</v>
      </c>
      <c r="P12" s="18">
        <v>5441078</v>
      </c>
      <c r="Q12" s="18">
        <v>5014024</v>
      </c>
      <c r="R12" s="18">
        <v>5014024</v>
      </c>
      <c r="S12" s="18">
        <v>5014024</v>
      </c>
      <c r="T12" s="3"/>
    </row>
    <row r="13" spans="1:20" ht="63.95" customHeight="1" x14ac:dyDescent="0.25">
      <c r="A13" s="16" t="s">
        <v>28</v>
      </c>
      <c r="B13" s="48" t="s">
        <v>29</v>
      </c>
      <c r="C13" s="49"/>
      <c r="D13" s="50" t="s">
        <v>30</v>
      </c>
      <c r="E13" s="51"/>
      <c r="F13" s="51"/>
      <c r="G13" s="51"/>
      <c r="H13" s="51"/>
      <c r="I13" s="51"/>
      <c r="J13" s="51"/>
      <c r="K13" s="17" t="s">
        <v>29</v>
      </c>
      <c r="L13" s="17" t="s">
        <v>1</v>
      </c>
      <c r="M13" s="16" t="s">
        <v>31</v>
      </c>
      <c r="N13" s="18">
        <v>109820</v>
      </c>
      <c r="O13" s="18">
        <v>106805</v>
      </c>
      <c r="P13" s="18">
        <v>109820</v>
      </c>
      <c r="Q13" s="18">
        <v>109810</v>
      </c>
      <c r="R13" s="18">
        <v>110121</v>
      </c>
      <c r="S13" s="18">
        <v>112566</v>
      </c>
      <c r="T13" s="3"/>
    </row>
    <row r="14" spans="1:20" ht="85.5" customHeight="1" x14ac:dyDescent="0.25">
      <c r="A14" s="16" t="s">
        <v>32</v>
      </c>
      <c r="B14" s="48" t="s">
        <v>33</v>
      </c>
      <c r="C14" s="49"/>
      <c r="D14" s="50" t="s">
        <v>34</v>
      </c>
      <c r="E14" s="51"/>
      <c r="F14" s="51"/>
      <c r="G14" s="51"/>
      <c r="H14" s="51"/>
      <c r="I14" s="51"/>
      <c r="J14" s="51"/>
      <c r="K14" s="17" t="s">
        <v>33</v>
      </c>
      <c r="L14" s="17" t="s">
        <v>1</v>
      </c>
      <c r="M14" s="16" t="s">
        <v>35</v>
      </c>
      <c r="N14" s="18">
        <v>1238870</v>
      </c>
      <c r="O14" s="18">
        <v>1000982</v>
      </c>
      <c r="P14" s="18">
        <v>1238870</v>
      </c>
      <c r="Q14" s="18">
        <v>950000</v>
      </c>
      <c r="R14" s="18">
        <v>1350000</v>
      </c>
      <c r="S14" s="18">
        <v>1050000</v>
      </c>
      <c r="T14" s="3"/>
    </row>
    <row r="15" spans="1:20" ht="95.25" customHeight="1" x14ac:dyDescent="0.25">
      <c r="A15" s="16" t="s">
        <v>36</v>
      </c>
      <c r="B15" s="48" t="s">
        <v>37</v>
      </c>
      <c r="C15" s="49"/>
      <c r="D15" s="50" t="s">
        <v>38</v>
      </c>
      <c r="E15" s="51"/>
      <c r="F15" s="51"/>
      <c r="G15" s="51"/>
      <c r="H15" s="51"/>
      <c r="I15" s="51"/>
      <c r="J15" s="51"/>
      <c r="K15" s="17" t="s">
        <v>37</v>
      </c>
      <c r="L15" s="17" t="s">
        <v>39</v>
      </c>
      <c r="M15" s="16" t="s">
        <v>40</v>
      </c>
      <c r="N15" s="18">
        <v>30000</v>
      </c>
      <c r="O15" s="18">
        <v>26455.42</v>
      </c>
      <c r="P15" s="18">
        <v>30000</v>
      </c>
      <c r="Q15" s="18">
        <v>29000</v>
      </c>
      <c r="R15" s="18">
        <v>30000</v>
      </c>
      <c r="S15" s="18">
        <v>30000</v>
      </c>
      <c r="T15" s="3"/>
    </row>
    <row r="16" spans="1:20" ht="108" customHeight="1" x14ac:dyDescent="0.25">
      <c r="A16" s="16" t="s">
        <v>41</v>
      </c>
      <c r="B16" s="48" t="s">
        <v>42</v>
      </c>
      <c r="C16" s="49"/>
      <c r="D16" s="50" t="s">
        <v>43</v>
      </c>
      <c r="E16" s="51"/>
      <c r="F16" s="51"/>
      <c r="G16" s="51"/>
      <c r="H16" s="51"/>
      <c r="I16" s="51"/>
      <c r="J16" s="51"/>
      <c r="K16" s="17" t="s">
        <v>42</v>
      </c>
      <c r="L16" s="17" t="s">
        <v>39</v>
      </c>
      <c r="M16" s="16" t="s">
        <v>44</v>
      </c>
      <c r="N16" s="18">
        <v>0</v>
      </c>
      <c r="O16" s="18">
        <v>107.81</v>
      </c>
      <c r="P16" s="18">
        <v>150</v>
      </c>
      <c r="Q16" s="18">
        <v>0</v>
      </c>
      <c r="R16" s="18">
        <v>0</v>
      </c>
      <c r="S16" s="18">
        <v>0</v>
      </c>
      <c r="T16" s="3"/>
    </row>
    <row r="17" spans="1:20" ht="76.7" customHeight="1" x14ac:dyDescent="0.25">
      <c r="A17" s="16" t="s">
        <v>45</v>
      </c>
      <c r="B17" s="48" t="s">
        <v>46</v>
      </c>
      <c r="C17" s="49"/>
      <c r="D17" s="50" t="s">
        <v>47</v>
      </c>
      <c r="E17" s="51"/>
      <c r="F17" s="51"/>
      <c r="G17" s="51"/>
      <c r="H17" s="51"/>
      <c r="I17" s="51"/>
      <c r="J17" s="51"/>
      <c r="K17" s="17" t="s">
        <v>46</v>
      </c>
      <c r="L17" s="17" t="s">
        <v>39</v>
      </c>
      <c r="M17" s="16" t="s">
        <v>48</v>
      </c>
      <c r="N17" s="18">
        <v>0</v>
      </c>
      <c r="O17" s="18">
        <v>20.8</v>
      </c>
      <c r="P17" s="18">
        <v>50</v>
      </c>
      <c r="Q17" s="18">
        <v>0</v>
      </c>
      <c r="R17" s="18">
        <v>0</v>
      </c>
      <c r="S17" s="18">
        <v>0</v>
      </c>
      <c r="T17" s="3"/>
    </row>
    <row r="18" spans="1:20" ht="63.95" customHeight="1" x14ac:dyDescent="0.25">
      <c r="A18" s="16" t="s">
        <v>49</v>
      </c>
      <c r="B18" s="48" t="s">
        <v>50</v>
      </c>
      <c r="C18" s="49"/>
      <c r="D18" s="50" t="s">
        <v>51</v>
      </c>
      <c r="E18" s="51"/>
      <c r="F18" s="51"/>
      <c r="G18" s="51"/>
      <c r="H18" s="51"/>
      <c r="I18" s="51"/>
      <c r="J18" s="51"/>
      <c r="K18" s="17" t="s">
        <v>50</v>
      </c>
      <c r="L18" s="17" t="s">
        <v>39</v>
      </c>
      <c r="M18" s="16" t="s">
        <v>52</v>
      </c>
      <c r="N18" s="18">
        <v>0</v>
      </c>
      <c r="O18" s="18">
        <v>400.78</v>
      </c>
      <c r="P18" s="18">
        <v>500</v>
      </c>
      <c r="Q18" s="18">
        <v>0</v>
      </c>
      <c r="R18" s="18">
        <v>0</v>
      </c>
      <c r="S18" s="18">
        <v>0</v>
      </c>
      <c r="T18" s="3"/>
    </row>
    <row r="19" spans="1:20" ht="63.95" customHeight="1" x14ac:dyDescent="0.25">
      <c r="A19" s="16" t="s">
        <v>53</v>
      </c>
      <c r="B19" s="48" t="s">
        <v>54</v>
      </c>
      <c r="C19" s="49"/>
      <c r="D19" s="50" t="s">
        <v>55</v>
      </c>
      <c r="E19" s="51"/>
      <c r="F19" s="51"/>
      <c r="G19" s="51"/>
      <c r="H19" s="51"/>
      <c r="I19" s="51"/>
      <c r="J19" s="51"/>
      <c r="K19" s="17" t="s">
        <v>54</v>
      </c>
      <c r="L19" s="17" t="s">
        <v>39</v>
      </c>
      <c r="M19" s="16" t="s">
        <v>56</v>
      </c>
      <c r="N19" s="18">
        <v>0</v>
      </c>
      <c r="O19" s="18">
        <v>62.5</v>
      </c>
      <c r="P19" s="18">
        <v>100</v>
      </c>
      <c r="Q19" s="18">
        <v>0</v>
      </c>
      <c r="R19" s="18">
        <v>0</v>
      </c>
      <c r="S19" s="18">
        <v>0</v>
      </c>
      <c r="T19" s="3"/>
    </row>
    <row r="20" spans="1:20" ht="51.2" customHeight="1" x14ac:dyDescent="0.25">
      <c r="A20" s="16" t="s">
        <v>57</v>
      </c>
      <c r="B20" s="48" t="s">
        <v>58</v>
      </c>
      <c r="C20" s="49"/>
      <c r="D20" s="50" t="s">
        <v>59</v>
      </c>
      <c r="E20" s="51"/>
      <c r="F20" s="51"/>
      <c r="G20" s="51"/>
      <c r="H20" s="51"/>
      <c r="I20" s="51"/>
      <c r="J20" s="51"/>
      <c r="K20" s="17" t="s">
        <v>58</v>
      </c>
      <c r="L20" s="17" t="s">
        <v>39</v>
      </c>
      <c r="M20" s="16" t="s">
        <v>60</v>
      </c>
      <c r="N20" s="18">
        <v>0</v>
      </c>
      <c r="O20" s="18">
        <v>64865.760000000002</v>
      </c>
      <c r="P20" s="18">
        <v>65000</v>
      </c>
      <c r="Q20" s="18">
        <v>0</v>
      </c>
      <c r="R20" s="18">
        <v>0</v>
      </c>
      <c r="S20" s="18">
        <v>0</v>
      </c>
      <c r="T20" s="3"/>
    </row>
    <row r="21" spans="1:20" ht="63.95" customHeight="1" x14ac:dyDescent="0.25">
      <c r="A21" s="16" t="s">
        <v>61</v>
      </c>
      <c r="B21" s="48" t="s">
        <v>62</v>
      </c>
      <c r="C21" s="49"/>
      <c r="D21" s="50" t="s">
        <v>63</v>
      </c>
      <c r="E21" s="51"/>
      <c r="F21" s="51"/>
      <c r="G21" s="51"/>
      <c r="H21" s="51"/>
      <c r="I21" s="51"/>
      <c r="J21" s="51"/>
      <c r="K21" s="17" t="s">
        <v>62</v>
      </c>
      <c r="L21" s="17" t="s">
        <v>39</v>
      </c>
      <c r="M21" s="16" t="s">
        <v>64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3"/>
    </row>
    <row r="22" spans="1:20" ht="63.95" customHeight="1" x14ac:dyDescent="0.25">
      <c r="A22" s="16" t="s">
        <v>65</v>
      </c>
      <c r="B22" s="48" t="s">
        <v>62</v>
      </c>
      <c r="C22" s="49"/>
      <c r="D22" s="50" t="s">
        <v>66</v>
      </c>
      <c r="E22" s="51"/>
      <c r="F22" s="51"/>
      <c r="G22" s="51"/>
      <c r="H22" s="51"/>
      <c r="I22" s="51"/>
      <c r="J22" s="51"/>
      <c r="K22" s="17" t="s">
        <v>62</v>
      </c>
      <c r="L22" s="17" t="s">
        <v>39</v>
      </c>
      <c r="M22" s="16" t="s">
        <v>67</v>
      </c>
      <c r="N22" s="18">
        <v>152000</v>
      </c>
      <c r="O22" s="18">
        <v>2548.15</v>
      </c>
      <c r="P22" s="18">
        <v>152000</v>
      </c>
      <c r="Q22" s="18">
        <v>63000</v>
      </c>
      <c r="R22" s="18">
        <v>64000</v>
      </c>
      <c r="S22" s="18">
        <v>64000</v>
      </c>
      <c r="T22" s="3"/>
    </row>
    <row r="23" spans="1:20" ht="25.7" customHeight="1" x14ac:dyDescent="0.25">
      <c r="A23" s="16" t="s">
        <v>68</v>
      </c>
      <c r="B23" s="48" t="s">
        <v>69</v>
      </c>
      <c r="C23" s="49"/>
      <c r="D23" s="50" t="s">
        <v>70</v>
      </c>
      <c r="E23" s="51"/>
      <c r="F23" s="51"/>
      <c r="G23" s="51"/>
      <c r="H23" s="51"/>
      <c r="I23" s="51"/>
      <c r="J23" s="51"/>
      <c r="K23" s="17" t="s">
        <v>69</v>
      </c>
      <c r="L23" s="17" t="s">
        <v>39</v>
      </c>
      <c r="M23" s="16" t="s">
        <v>71</v>
      </c>
      <c r="N23" s="18">
        <v>500</v>
      </c>
      <c r="O23" s="18">
        <v>500</v>
      </c>
      <c r="P23" s="18">
        <v>500</v>
      </c>
      <c r="Q23" s="18">
        <v>500</v>
      </c>
      <c r="R23" s="18">
        <v>500</v>
      </c>
      <c r="S23" s="18">
        <v>500</v>
      </c>
      <c r="T23" s="3"/>
    </row>
    <row r="24" spans="1:20" ht="63.95" customHeight="1" x14ac:dyDescent="0.25">
      <c r="A24" s="16" t="s">
        <v>72</v>
      </c>
      <c r="B24" s="48" t="s">
        <v>73</v>
      </c>
      <c r="C24" s="49"/>
      <c r="D24" s="50" t="s">
        <v>74</v>
      </c>
      <c r="E24" s="51"/>
      <c r="F24" s="51"/>
      <c r="G24" s="51"/>
      <c r="H24" s="51"/>
      <c r="I24" s="51"/>
      <c r="J24" s="51"/>
      <c r="K24" s="17" t="s">
        <v>73</v>
      </c>
      <c r="L24" s="17" t="s">
        <v>39</v>
      </c>
      <c r="M24" s="16" t="s">
        <v>75</v>
      </c>
      <c r="N24" s="18">
        <v>168500</v>
      </c>
      <c r="O24" s="18">
        <v>231216.98</v>
      </c>
      <c r="P24" s="18">
        <v>232000</v>
      </c>
      <c r="Q24" s="18">
        <v>365000</v>
      </c>
      <c r="R24" s="18">
        <v>365000</v>
      </c>
      <c r="S24" s="18">
        <v>366000</v>
      </c>
      <c r="T24" s="3"/>
    </row>
    <row r="25" spans="1:20" ht="63.95" customHeight="1" x14ac:dyDescent="0.25">
      <c r="A25" s="16" t="s">
        <v>76</v>
      </c>
      <c r="B25" s="48" t="s">
        <v>77</v>
      </c>
      <c r="C25" s="49"/>
      <c r="D25" s="50" t="s">
        <v>78</v>
      </c>
      <c r="E25" s="51"/>
      <c r="F25" s="51"/>
      <c r="G25" s="51"/>
      <c r="H25" s="51"/>
      <c r="I25" s="51"/>
      <c r="J25" s="51"/>
      <c r="K25" s="17" t="s">
        <v>77</v>
      </c>
      <c r="L25" s="17" t="s">
        <v>39</v>
      </c>
      <c r="M25" s="16" t="s">
        <v>79</v>
      </c>
      <c r="N25" s="18">
        <v>0</v>
      </c>
      <c r="O25" s="18">
        <v>5448.33</v>
      </c>
      <c r="P25" s="18">
        <v>5500</v>
      </c>
      <c r="Q25" s="18">
        <v>0</v>
      </c>
      <c r="R25" s="18">
        <v>0</v>
      </c>
      <c r="S25" s="18">
        <v>0</v>
      </c>
      <c r="T25" s="3"/>
    </row>
    <row r="26" spans="1:20" ht="51.2" customHeight="1" x14ac:dyDescent="0.25">
      <c r="A26" s="16" t="s">
        <v>80</v>
      </c>
      <c r="B26" s="48" t="s">
        <v>81</v>
      </c>
      <c r="C26" s="49"/>
      <c r="D26" s="50" t="s">
        <v>82</v>
      </c>
      <c r="E26" s="51"/>
      <c r="F26" s="51"/>
      <c r="G26" s="51"/>
      <c r="H26" s="51"/>
      <c r="I26" s="51"/>
      <c r="J26" s="51"/>
      <c r="K26" s="17" t="s">
        <v>81</v>
      </c>
      <c r="L26" s="17" t="s">
        <v>39</v>
      </c>
      <c r="M26" s="16" t="s">
        <v>83</v>
      </c>
      <c r="N26" s="18">
        <v>300000</v>
      </c>
      <c r="O26" s="18">
        <v>175618.88</v>
      </c>
      <c r="P26" s="18">
        <v>300000</v>
      </c>
      <c r="Q26" s="18">
        <v>300500</v>
      </c>
      <c r="R26" s="18">
        <v>302500</v>
      </c>
      <c r="S26" s="18">
        <v>303000</v>
      </c>
      <c r="T26" s="3"/>
    </row>
    <row r="27" spans="1:20" ht="51.2" customHeight="1" x14ac:dyDescent="0.25">
      <c r="A27" s="16" t="s">
        <v>84</v>
      </c>
      <c r="B27" s="48" t="s">
        <v>81</v>
      </c>
      <c r="C27" s="49"/>
      <c r="D27" s="50" t="s">
        <v>85</v>
      </c>
      <c r="E27" s="51"/>
      <c r="F27" s="51"/>
      <c r="G27" s="51"/>
      <c r="H27" s="51"/>
      <c r="I27" s="51"/>
      <c r="J27" s="51"/>
      <c r="K27" s="17" t="s">
        <v>81</v>
      </c>
      <c r="L27" s="17" t="s">
        <v>39</v>
      </c>
      <c r="M27" s="16" t="s">
        <v>86</v>
      </c>
      <c r="N27" s="18">
        <v>0</v>
      </c>
      <c r="O27" s="18">
        <v>6651.11</v>
      </c>
      <c r="P27" s="18">
        <v>7000</v>
      </c>
      <c r="Q27" s="18">
        <v>0</v>
      </c>
      <c r="R27" s="18">
        <v>0</v>
      </c>
      <c r="S27" s="18">
        <v>0</v>
      </c>
      <c r="T27" s="3"/>
    </row>
    <row r="28" spans="1:20" ht="93" customHeight="1" x14ac:dyDescent="0.25">
      <c r="A28" s="16" t="s">
        <v>87</v>
      </c>
      <c r="B28" s="48" t="s">
        <v>88</v>
      </c>
      <c r="C28" s="49"/>
      <c r="D28" s="50" t="s">
        <v>89</v>
      </c>
      <c r="E28" s="51"/>
      <c r="F28" s="51"/>
      <c r="G28" s="51"/>
      <c r="H28" s="51"/>
      <c r="I28" s="51"/>
      <c r="J28" s="51"/>
      <c r="K28" s="17" t="s">
        <v>88</v>
      </c>
      <c r="L28" s="17" t="s">
        <v>39</v>
      </c>
      <c r="M28" s="16" t="s">
        <v>90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3"/>
    </row>
    <row r="29" spans="1:20" ht="51.2" customHeight="1" x14ac:dyDescent="0.25">
      <c r="A29" s="16" t="s">
        <v>91</v>
      </c>
      <c r="B29" s="48" t="s">
        <v>92</v>
      </c>
      <c r="C29" s="49"/>
      <c r="D29" s="50" t="s">
        <v>93</v>
      </c>
      <c r="E29" s="51"/>
      <c r="F29" s="51"/>
      <c r="G29" s="51"/>
      <c r="H29" s="51"/>
      <c r="I29" s="51"/>
      <c r="J29" s="51"/>
      <c r="K29" s="17" t="s">
        <v>92</v>
      </c>
      <c r="L29" s="17" t="s">
        <v>39</v>
      </c>
      <c r="M29" s="16" t="s">
        <v>94</v>
      </c>
      <c r="N29" s="18">
        <v>1450000</v>
      </c>
      <c r="O29" s="18">
        <v>1295012.6399999999</v>
      </c>
      <c r="P29" s="18">
        <v>1450000</v>
      </c>
      <c r="Q29" s="18">
        <v>1599500</v>
      </c>
      <c r="R29" s="18">
        <v>1600000</v>
      </c>
      <c r="S29" s="18">
        <v>1600500</v>
      </c>
      <c r="T29" s="3"/>
    </row>
    <row r="30" spans="1:20" ht="63.95" customHeight="1" x14ac:dyDescent="0.25">
      <c r="A30" s="16" t="s">
        <v>95</v>
      </c>
      <c r="B30" s="48" t="s">
        <v>96</v>
      </c>
      <c r="C30" s="49"/>
      <c r="D30" s="50" t="s">
        <v>97</v>
      </c>
      <c r="E30" s="51"/>
      <c r="F30" s="51"/>
      <c r="G30" s="51"/>
      <c r="H30" s="51"/>
      <c r="I30" s="51"/>
      <c r="J30" s="51"/>
      <c r="K30" s="17" t="s">
        <v>96</v>
      </c>
      <c r="L30" s="17" t="s">
        <v>39</v>
      </c>
      <c r="M30" s="16" t="s">
        <v>98</v>
      </c>
      <c r="N30" s="18">
        <v>0</v>
      </c>
      <c r="O30" s="18">
        <v>17511.16</v>
      </c>
      <c r="P30" s="18">
        <v>17600</v>
      </c>
      <c r="Q30" s="18">
        <v>0</v>
      </c>
      <c r="R30" s="18">
        <v>0</v>
      </c>
      <c r="S30" s="18">
        <v>0</v>
      </c>
      <c r="T30" s="3"/>
    </row>
    <row r="31" spans="1:20" ht="89.45" customHeight="1" x14ac:dyDescent="0.25">
      <c r="A31" s="16" t="s">
        <v>99</v>
      </c>
      <c r="B31" s="48" t="s">
        <v>100</v>
      </c>
      <c r="C31" s="49"/>
      <c r="D31" s="50" t="s">
        <v>101</v>
      </c>
      <c r="E31" s="51"/>
      <c r="F31" s="51"/>
      <c r="G31" s="51"/>
      <c r="H31" s="51"/>
      <c r="I31" s="51"/>
      <c r="J31" s="51"/>
      <c r="K31" s="17" t="s">
        <v>100</v>
      </c>
      <c r="L31" s="17" t="s">
        <v>1</v>
      </c>
      <c r="M31" s="16" t="s">
        <v>102</v>
      </c>
      <c r="N31" s="18">
        <v>196200</v>
      </c>
      <c r="O31" s="18">
        <v>0</v>
      </c>
      <c r="P31" s="18">
        <v>196200</v>
      </c>
      <c r="Q31" s="18">
        <v>100000</v>
      </c>
      <c r="R31" s="18">
        <v>0</v>
      </c>
      <c r="S31" s="18">
        <v>0</v>
      </c>
      <c r="T31" s="3"/>
    </row>
    <row r="32" spans="1:20" ht="123" customHeight="1" x14ac:dyDescent="0.25">
      <c r="A32" s="16" t="s">
        <v>103</v>
      </c>
      <c r="B32" s="48" t="s">
        <v>104</v>
      </c>
      <c r="C32" s="49"/>
      <c r="D32" s="50" t="s">
        <v>105</v>
      </c>
      <c r="E32" s="51"/>
      <c r="F32" s="51"/>
      <c r="G32" s="51"/>
      <c r="H32" s="51"/>
      <c r="I32" s="51"/>
      <c r="J32" s="51"/>
      <c r="K32" s="17" t="s">
        <v>104</v>
      </c>
      <c r="L32" s="17" t="s">
        <v>1</v>
      </c>
      <c r="M32" s="16" t="s">
        <v>106</v>
      </c>
      <c r="N32" s="18">
        <v>755516.68</v>
      </c>
      <c r="O32" s="18">
        <v>755515.88</v>
      </c>
      <c r="P32" s="18">
        <v>755516.68</v>
      </c>
      <c r="Q32" s="18">
        <v>0</v>
      </c>
      <c r="R32" s="18">
        <v>0</v>
      </c>
      <c r="S32" s="18">
        <v>0</v>
      </c>
      <c r="T32" s="3"/>
    </row>
    <row r="33" spans="1:20" ht="89.45" customHeight="1" x14ac:dyDescent="0.25">
      <c r="A33" s="16" t="s">
        <v>107</v>
      </c>
      <c r="B33" s="48" t="s">
        <v>108</v>
      </c>
      <c r="C33" s="49"/>
      <c r="D33" s="50" t="s">
        <v>109</v>
      </c>
      <c r="E33" s="51"/>
      <c r="F33" s="51"/>
      <c r="G33" s="51"/>
      <c r="H33" s="51"/>
      <c r="I33" s="51"/>
      <c r="J33" s="51"/>
      <c r="K33" s="17" t="s">
        <v>108</v>
      </c>
      <c r="L33" s="17" t="s">
        <v>1</v>
      </c>
      <c r="M33" s="16" t="s">
        <v>110</v>
      </c>
      <c r="N33" s="18">
        <v>6200000</v>
      </c>
      <c r="O33" s="18">
        <v>0</v>
      </c>
      <c r="P33" s="18">
        <v>6200000</v>
      </c>
      <c r="Q33" s="18">
        <v>0</v>
      </c>
      <c r="R33" s="18">
        <v>0</v>
      </c>
      <c r="S33" s="18">
        <v>0</v>
      </c>
      <c r="T33" s="3"/>
    </row>
    <row r="34" spans="1:20" ht="63.95" customHeight="1" x14ac:dyDescent="0.25">
      <c r="A34" s="16" t="s">
        <v>111</v>
      </c>
      <c r="B34" s="48" t="s">
        <v>112</v>
      </c>
      <c r="C34" s="49"/>
      <c r="D34" s="50" t="s">
        <v>113</v>
      </c>
      <c r="E34" s="51"/>
      <c r="F34" s="51"/>
      <c r="G34" s="51"/>
      <c r="H34" s="51"/>
      <c r="I34" s="51"/>
      <c r="J34" s="51"/>
      <c r="K34" s="17" t="s">
        <v>112</v>
      </c>
      <c r="L34" s="17" t="s">
        <v>39</v>
      </c>
      <c r="M34" s="16" t="s">
        <v>114</v>
      </c>
      <c r="N34" s="18">
        <v>0</v>
      </c>
      <c r="O34" s="18">
        <v>776.33</v>
      </c>
      <c r="P34" s="18">
        <v>1000</v>
      </c>
      <c r="Q34" s="18">
        <v>0</v>
      </c>
      <c r="R34" s="18">
        <v>0</v>
      </c>
      <c r="S34" s="18">
        <v>0</v>
      </c>
      <c r="T34" s="3"/>
    </row>
    <row r="35" spans="1:20" ht="76.7" customHeight="1" x14ac:dyDescent="0.25">
      <c r="A35" s="16" t="s">
        <v>115</v>
      </c>
      <c r="B35" s="48" t="s">
        <v>116</v>
      </c>
      <c r="C35" s="49"/>
      <c r="D35" s="50" t="s">
        <v>117</v>
      </c>
      <c r="E35" s="51"/>
      <c r="F35" s="51"/>
      <c r="G35" s="51"/>
      <c r="H35" s="51"/>
      <c r="I35" s="51"/>
      <c r="J35" s="51"/>
      <c r="K35" s="17" t="s">
        <v>116</v>
      </c>
      <c r="L35" s="17" t="s">
        <v>39</v>
      </c>
      <c r="M35" s="16" t="s">
        <v>118</v>
      </c>
      <c r="N35" s="18">
        <v>0</v>
      </c>
      <c r="O35" s="18">
        <v>4927.24</v>
      </c>
      <c r="P35" s="18">
        <v>5000</v>
      </c>
      <c r="Q35" s="18">
        <v>0</v>
      </c>
      <c r="R35" s="18">
        <v>0</v>
      </c>
      <c r="S35" s="18">
        <v>0</v>
      </c>
      <c r="T35" s="3"/>
    </row>
    <row r="36" spans="1:20" ht="25.7" customHeight="1" x14ac:dyDescent="0.25">
      <c r="A36" s="16" t="s">
        <v>119</v>
      </c>
      <c r="B36" s="48" t="s">
        <v>120</v>
      </c>
      <c r="C36" s="49"/>
      <c r="D36" s="50" t="s">
        <v>121</v>
      </c>
      <c r="E36" s="51"/>
      <c r="F36" s="51"/>
      <c r="G36" s="51"/>
      <c r="H36" s="51"/>
      <c r="I36" s="51"/>
      <c r="J36" s="51"/>
      <c r="K36" s="17" t="s">
        <v>120</v>
      </c>
      <c r="L36" s="17" t="s">
        <v>39</v>
      </c>
      <c r="M36" s="16" t="s">
        <v>122</v>
      </c>
      <c r="N36" s="18">
        <v>0</v>
      </c>
      <c r="O36" s="18">
        <v>1.51</v>
      </c>
      <c r="P36" s="18">
        <v>2</v>
      </c>
      <c r="Q36" s="18">
        <v>0</v>
      </c>
      <c r="R36" s="18">
        <v>0</v>
      </c>
      <c r="S36" s="18">
        <v>0</v>
      </c>
      <c r="T36" s="3"/>
    </row>
    <row r="37" spans="1:20" ht="25.7" customHeight="1" x14ac:dyDescent="0.25">
      <c r="A37" s="16" t="s">
        <v>123</v>
      </c>
      <c r="B37" s="48" t="s">
        <v>69</v>
      </c>
      <c r="C37" s="49"/>
      <c r="D37" s="50" t="s">
        <v>124</v>
      </c>
      <c r="E37" s="51"/>
      <c r="F37" s="51"/>
      <c r="G37" s="51"/>
      <c r="H37" s="51"/>
      <c r="I37" s="51"/>
      <c r="J37" s="51"/>
      <c r="K37" s="17" t="s">
        <v>69</v>
      </c>
      <c r="L37" s="17" t="s">
        <v>39</v>
      </c>
      <c r="M37" s="16" t="s">
        <v>125</v>
      </c>
      <c r="N37" s="18">
        <v>0</v>
      </c>
      <c r="O37" s="18">
        <v>300</v>
      </c>
      <c r="P37" s="18">
        <v>300</v>
      </c>
      <c r="Q37" s="18">
        <v>0</v>
      </c>
      <c r="R37" s="18">
        <v>0</v>
      </c>
      <c r="S37" s="18">
        <v>0</v>
      </c>
      <c r="T37" s="3"/>
    </row>
    <row r="38" spans="1:20" ht="37.5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 t="s">
        <v>126</v>
      </c>
      <c r="M38" s="13" t="s">
        <v>127</v>
      </c>
      <c r="N38" s="18">
        <v>16042484.68</v>
      </c>
      <c r="O38" s="18">
        <v>8760624.2799999993</v>
      </c>
      <c r="P38" s="18">
        <v>16211186.68</v>
      </c>
      <c r="Q38" s="18">
        <f>Q31+Q29++Q26+Q24+Q23+Q22+Q15+Q14+Q13+Q12</f>
        <v>8531334</v>
      </c>
      <c r="R38" s="18">
        <v>8836145</v>
      </c>
      <c r="S38" s="18">
        <v>8540590</v>
      </c>
      <c r="T38" s="3"/>
    </row>
    <row r="39" spans="1:20" x14ac:dyDescent="0.25">
      <c r="A39" s="20"/>
      <c r="B39" s="21"/>
      <c r="C39" s="52"/>
      <c r="D39" s="53"/>
      <c r="E39" s="53"/>
      <c r="F39" s="21"/>
      <c r="G39" s="54"/>
      <c r="H39" s="55"/>
      <c r="I39" s="21"/>
      <c r="J39" s="52"/>
      <c r="K39" s="53"/>
      <c r="L39" s="53"/>
      <c r="M39" s="5"/>
      <c r="N39" s="5"/>
      <c r="O39" s="5"/>
      <c r="P39" s="5"/>
      <c r="Q39" s="5"/>
      <c r="R39" s="5"/>
      <c r="S39" s="4"/>
      <c r="T39" s="3"/>
    </row>
    <row r="40" spans="1:20" ht="18.75" customHeight="1" x14ac:dyDescent="0.25">
      <c r="A40" s="22"/>
      <c r="B40" s="21"/>
      <c r="C40" s="56"/>
      <c r="D40" s="57"/>
      <c r="E40" s="57"/>
      <c r="F40" s="21"/>
      <c r="G40" s="58"/>
      <c r="H40" s="59"/>
      <c r="I40" s="21"/>
      <c r="J40" s="60"/>
      <c r="K40" s="61"/>
      <c r="L40" s="61"/>
      <c r="M40" s="5"/>
      <c r="N40" s="5"/>
      <c r="O40" s="5"/>
      <c r="P40" s="5"/>
      <c r="Q40" s="5"/>
      <c r="R40" s="5"/>
      <c r="S40" s="4"/>
      <c r="T40" s="3"/>
    </row>
    <row r="41" spans="1:20" ht="15.4" customHeight="1" x14ac:dyDescent="0.25">
      <c r="A41" s="20"/>
      <c r="B41" s="23"/>
      <c r="C41" s="24"/>
      <c r="D41" s="25"/>
      <c r="E41" s="24"/>
      <c r="F41" s="23"/>
      <c r="G41" s="62"/>
      <c r="H41" s="63"/>
      <c r="I41" s="23"/>
      <c r="J41" s="23"/>
      <c r="K41" s="23"/>
      <c r="L41" s="26"/>
      <c r="M41" s="5"/>
      <c r="N41" s="5"/>
      <c r="O41" s="5"/>
      <c r="P41" s="5"/>
      <c r="Q41" s="5"/>
      <c r="R41" s="5"/>
      <c r="S41" s="4"/>
      <c r="T41" s="3"/>
    </row>
    <row r="42" spans="1:20" ht="15.4" customHeight="1" x14ac:dyDescent="0.25">
      <c r="A42" s="20"/>
      <c r="B42" s="20"/>
      <c r="C42" s="27"/>
      <c r="D42" s="23"/>
      <c r="E42" s="23"/>
      <c r="F42" s="23"/>
      <c r="G42" s="23"/>
      <c r="H42" s="23"/>
      <c r="I42" s="23"/>
      <c r="J42" s="23"/>
      <c r="K42" s="23"/>
      <c r="L42" s="26"/>
      <c r="M42" s="5"/>
      <c r="N42" s="5"/>
      <c r="O42" s="5"/>
      <c r="P42" s="5"/>
      <c r="Q42" s="5"/>
      <c r="R42" s="5"/>
      <c r="S42" s="4"/>
      <c r="T42" s="3"/>
    </row>
    <row r="43" spans="1:20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</sheetData>
  <mergeCells count="81">
    <mergeCell ref="D31:J31"/>
    <mergeCell ref="D32:J32"/>
    <mergeCell ref="D33:J33"/>
    <mergeCell ref="D34:J34"/>
    <mergeCell ref="D35:J35"/>
    <mergeCell ref="D26:J26"/>
    <mergeCell ref="D27:J27"/>
    <mergeCell ref="D28:J28"/>
    <mergeCell ref="D29:J29"/>
    <mergeCell ref="D30:J30"/>
    <mergeCell ref="D21:J21"/>
    <mergeCell ref="D22:J22"/>
    <mergeCell ref="D23:J23"/>
    <mergeCell ref="D24:J24"/>
    <mergeCell ref="D25:J25"/>
    <mergeCell ref="B21:C21"/>
    <mergeCell ref="B22:C22"/>
    <mergeCell ref="B23:C23"/>
    <mergeCell ref="B24:C24"/>
    <mergeCell ref="B25:C25"/>
    <mergeCell ref="D18:J18"/>
    <mergeCell ref="D19:J19"/>
    <mergeCell ref="D20:J20"/>
    <mergeCell ref="B11:C11"/>
    <mergeCell ref="B16:C16"/>
    <mergeCell ref="B12:C12"/>
    <mergeCell ref="B13:C13"/>
    <mergeCell ref="B14:C14"/>
    <mergeCell ref="B15:C15"/>
    <mergeCell ref="B17:C17"/>
    <mergeCell ref="B18:C18"/>
    <mergeCell ref="B19:C19"/>
    <mergeCell ref="B20:C20"/>
    <mergeCell ref="C40:E40"/>
    <mergeCell ref="G40:H40"/>
    <mergeCell ref="J40:L40"/>
    <mergeCell ref="G41:H41"/>
    <mergeCell ref="A8:A9"/>
    <mergeCell ref="B8:C9"/>
    <mergeCell ref="D9:J9"/>
    <mergeCell ref="B10:C10"/>
    <mergeCell ref="D10:J10"/>
    <mergeCell ref="D11:J11"/>
    <mergeCell ref="D12:J12"/>
    <mergeCell ref="D13:J13"/>
    <mergeCell ref="D14:J14"/>
    <mergeCell ref="D15:J15"/>
    <mergeCell ref="D16:J16"/>
    <mergeCell ref="D17:J17"/>
    <mergeCell ref="B36:C36"/>
    <mergeCell ref="B37:C37"/>
    <mergeCell ref="D37:J37"/>
    <mergeCell ref="D36:J36"/>
    <mergeCell ref="C39:E39"/>
    <mergeCell ref="G39:H39"/>
    <mergeCell ref="J39:L39"/>
    <mergeCell ref="B31:C31"/>
    <mergeCell ref="B32:C32"/>
    <mergeCell ref="B33:C33"/>
    <mergeCell ref="B34:C34"/>
    <mergeCell ref="B35:C35"/>
    <mergeCell ref="B27:C27"/>
    <mergeCell ref="B26:C26"/>
    <mergeCell ref="B28:C28"/>
    <mergeCell ref="B29:C29"/>
    <mergeCell ref="B30:C30"/>
    <mergeCell ref="A1:R1"/>
    <mergeCell ref="Q8:S8"/>
    <mergeCell ref="A4:D4"/>
    <mergeCell ref="E4:Q4"/>
    <mergeCell ref="A5:D5"/>
    <mergeCell ref="E5:Q5"/>
    <mergeCell ref="A6:B6"/>
    <mergeCell ref="E6:G6"/>
    <mergeCell ref="D8:K8"/>
    <mergeCell ref="P8:P9"/>
    <mergeCell ref="L8:L9"/>
    <mergeCell ref="M8:M9"/>
    <mergeCell ref="N8:N9"/>
    <mergeCell ref="O8:O9"/>
    <mergeCell ref="A2:R2"/>
  </mergeCells>
  <pageMargins left="0.62992125984251968" right="0.23622047244094491" top="0.55118110236220474" bottom="0.35433070866141736" header="0.31496062992125984" footer="0.31496062992125984"/>
  <pageSetup paperSize="9"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E8D328C-A265-46D4-A5E1-A682523254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ПК-1</cp:lastModifiedBy>
  <cp:lastPrinted>2019-12-03T08:36:07Z</cp:lastPrinted>
  <dcterms:created xsi:type="dcterms:W3CDTF">2019-11-25T05:59:13Z</dcterms:created>
  <dcterms:modified xsi:type="dcterms:W3CDTF">2019-12-04T12:13:38Z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дату(16).xlsx</vt:lpwstr>
  </property>
  <property fmtid="{D5CDD505-2E9C-101B-9397-08002B2CF9AE}" pid="3" name="Название отчета">
    <vt:lpwstr>Реестр источников доходов на дату(16).xlsx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sqr_pmfrf_0505307_0.xlt</vt:lpwstr>
  </property>
  <property fmtid="{D5CDD505-2E9C-101B-9397-08002B2CF9AE}" pid="11" name="Локальная база">
    <vt:lpwstr>не используется</vt:lpwstr>
  </property>
</Properties>
</file>