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10" windowWidth="11100" windowHeight="6045"/>
  </bookViews>
  <sheets>
    <sheet name="2008" sheetId="23" r:id="rId1"/>
    <sheet name="2007" sheetId="20" r:id="rId2"/>
    <sheet name="Уточн." sheetId="22" r:id="rId3"/>
  </sheets>
  <definedNames>
    <definedName name="_xlnm.Print_Area" localSheetId="0">'2008'!$A$1:$E$2011</definedName>
  </definedNames>
  <calcPr calcId="144525"/>
</workbook>
</file>

<file path=xl/calcChain.xml><?xml version="1.0" encoding="utf-8"?>
<calcChain xmlns="http://schemas.openxmlformats.org/spreadsheetml/2006/main">
  <c r="C19" i="20" l="1"/>
  <c r="C18" i="20" s="1"/>
  <c r="C10" i="20"/>
  <c r="C12" i="20"/>
  <c r="C16" i="20"/>
  <c r="C15" i="20"/>
  <c r="C20" i="20"/>
  <c r="E19" i="22"/>
  <c r="E18" i="22" s="1"/>
  <c r="E10" i="22"/>
  <c r="E12" i="22"/>
  <c r="E16" i="22"/>
  <c r="E15" i="22" s="1"/>
  <c r="E20" i="22"/>
  <c r="C10" i="22"/>
  <c r="C12" i="22"/>
  <c r="C16" i="22"/>
  <c r="C15" i="22" s="1"/>
  <c r="C19" i="22"/>
  <c r="C18" i="22" s="1"/>
  <c r="C20" i="22"/>
  <c r="C9" i="22" l="1"/>
  <c r="C24" i="22" s="1"/>
  <c r="E9" i="22"/>
  <c r="E24" i="22" s="1"/>
  <c r="C9" i="20"/>
  <c r="C23" i="20" s="1"/>
</calcChain>
</file>

<file path=xl/sharedStrings.xml><?xml version="1.0" encoding="utf-8"?>
<sst xmlns="http://schemas.openxmlformats.org/spreadsheetml/2006/main" count="148" uniqueCount="98">
  <si>
    <t>ВСЕГО ДОХОДОВ</t>
  </si>
  <si>
    <t>1 01 00000 00 0000 000</t>
  </si>
  <si>
    <t>I.Налоги на прибыль, доходы</t>
  </si>
  <si>
    <t>1 01 02000 01 0000 110</t>
  </si>
  <si>
    <t>1 06 00000 00 0000 000</t>
  </si>
  <si>
    <t>1 00 00000 00 0000 000</t>
  </si>
  <si>
    <t>1 11 00000 00 0000 000</t>
  </si>
  <si>
    <t>1 11 05000 00 0000 120</t>
  </si>
  <si>
    <t>Доходы от сдачи в аренду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</si>
  <si>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</si>
  <si>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</si>
  <si>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</si>
  <si>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</si>
  <si>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ДОХОДЫ</t>
  </si>
  <si>
    <t>2 02 01000 00 0000 151</t>
  </si>
  <si>
    <t>Налог на доходы физических лиц</t>
  </si>
  <si>
    <r>
      <t>Приложение №1</t>
    </r>
    <r>
      <rPr>
        <sz val="10"/>
        <rFont val="Arial Cyr"/>
        <charset val="204"/>
      </rPr>
      <t xml:space="preserve"> к Решению</t>
    </r>
  </si>
  <si>
    <t>Сельской Думы</t>
  </si>
  <si>
    <t>1 06 01000 00 0000 110</t>
  </si>
  <si>
    <t>Налог на имущество физических лиц</t>
  </si>
  <si>
    <t>1 06 06000 00 0000 110</t>
  </si>
  <si>
    <t>Земельный налог</t>
  </si>
  <si>
    <t>1 11 05011 01 0000 120</t>
  </si>
  <si>
    <t>дотации бюджетам поселений на выравнивание уровня бюджетной обеспеченности</t>
  </si>
  <si>
    <t>II.Налоги на имущество</t>
  </si>
  <si>
    <t>III.Доходы от использования имущества,находящегося в государственной и муниципальной собственности.</t>
  </si>
  <si>
    <t>от___________   №_______</t>
  </si>
  <si>
    <t>Код</t>
  </si>
  <si>
    <t xml:space="preserve"> БЮДЖЕТ  СЕЛЬСКОГО ПОСЕЛЕНИЯ "ДЕРЕВНЯ БАРСУКИ"                              НА  2007 ГОД ПО ДОХОДАМ</t>
  </si>
  <si>
    <t>Наименование</t>
  </si>
  <si>
    <t xml:space="preserve">Сумма </t>
  </si>
  <si>
    <t>(тыс. руб.)</t>
  </si>
  <si>
    <t>Арендная плата и поступления от продажи права на заключение договоров аренды за земли  до разграничения государственной собственности на землю (за исключением земель предназначенных для целей жилищного троительства)</t>
  </si>
  <si>
    <t xml:space="preserve"> Дотации от других бюджетов бюджетной системы Российской Федерации</t>
  </si>
  <si>
    <t>2 02 010001 10 0000 151</t>
  </si>
  <si>
    <t>2 07 00000 00 0000 180</t>
  </si>
  <si>
    <t>Прочие безвозмездные поступления</t>
  </si>
  <si>
    <t>План на 2007 год</t>
  </si>
  <si>
    <t>Изменение (+;-)</t>
  </si>
  <si>
    <t>Уточненный план на 2007 год</t>
  </si>
  <si>
    <t>2 02 02020 10 0000 151</t>
  </si>
  <si>
    <t>Субвенция бюджетам поселений по первичному воинскому учету на территориях где отсутствуют военные комиссариаты</t>
  </si>
  <si>
    <t>+11.2</t>
  </si>
  <si>
    <t>Код вида дохода</t>
  </si>
  <si>
    <t>Наименование доходов бюджета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</si>
  <si>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</si>
  <si>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</si>
  <si>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</si>
  <si>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III.Налоги на имущество</t>
  </si>
  <si>
    <t xml:space="preserve">                       ДОХОДЫ</t>
  </si>
  <si>
    <t>II.Налоги на совокупный доход</t>
  </si>
  <si>
    <t>1 05 00000 00 0000 000</t>
  </si>
  <si>
    <t>Субвенции бюджетам  поселений на осуществление первичного воинского учета на территориях, где отсутствуют военные комиссариаты</t>
  </si>
  <si>
    <t>дотации бюджетам поселений на выравнивание бюджетной обеспеченности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</si>
  <si>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</si>
  <si>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</si>
  <si>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1 05 01021 01 0000 110</t>
  </si>
  <si>
    <t>Налог, взимаемый с налогоплательщиков, выбравших в качестве объекта налогооблажения доходы, уменьшенные на величину расходов</t>
  </si>
  <si>
    <t>1 05 0105 01 05000 110</t>
  </si>
  <si>
    <t>Минимальный налог, зачисляемый в бюджеты субъектов РФ</t>
  </si>
  <si>
    <t>1 05 03020 01 0000 110</t>
  </si>
  <si>
    <t>Единый сельскохозяйственный налог (за налоговые периоды, истекшие до 1 января 2011 года)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</si>
  <si>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</si>
  <si>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1 11 05035 10 0000 120</t>
  </si>
  <si>
    <t>Земельный налог с организаций, обладающих земельным участком , расположенным  в границах сельских поселений</t>
  </si>
  <si>
    <t>Земельный налог с физических лиц , обладающих земельным участком , расположенным  в границах сельских поселений</t>
  </si>
  <si>
    <t>Налог, взимаемый с налогоплательщиков, выбравших в качестве объекта налогооблажения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</si>
  <si>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</si>
  <si>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Приложение № 1</t>
  </si>
  <si>
    <t>сельского поселения "Деревня Галкино"</t>
  </si>
  <si>
    <t>2 02 15001 10 0000 150</t>
  </si>
  <si>
    <t>2 02 35118 10 0000 150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</si>
  <si>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</si>
  <si>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1 01 02010 01 1000 110</t>
  </si>
  <si>
    <t>1 01 02030 01 1000 110</t>
  </si>
  <si>
    <t>1 05 01011 01 1000 110</t>
  </si>
  <si>
    <t>1 05 01021 01 1000 110</t>
  </si>
  <si>
    <t>1 06 01030 10 1000 110</t>
  </si>
  <si>
    <t>1 06 06033 10 1000 110</t>
  </si>
  <si>
    <t>1 06 06043 10 1000 110</t>
  </si>
  <si>
    <t>% выполнения</t>
  </si>
  <si>
    <t>1 05 03010 01 0000 110</t>
  </si>
  <si>
    <t>Единый сельскохозяйственный налог</t>
  </si>
  <si>
    <t>2 02 40014 10 0000 150</t>
  </si>
  <si>
    <t>к Постановлению главы администрации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</si>
  <si>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</si>
  <si>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</si>
  <si>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</si>
  <si>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2 19 60010 10 0000 150</t>
  </si>
  <si>
    <t>Уточненный план  на 2022 год</t>
  </si>
  <si>
    <t>Инициативные платежи, зачисляемые в бюджеты сельских поселений</t>
  </si>
  <si>
    <t>1 17 15030 10 0000 150</t>
  </si>
  <si>
    <t>Прочие субсидии бюджетам сельских поселений</t>
  </si>
  <si>
    <t>ИСПОЛНЕНИЕ БЮДЖЕТА СЕЛЬСКОЕ ПОСЕЛЕНИЕ "ДЕРЕВНЯ ГАЛКИНО" ЗА 9 месяцев 2022 ГОД ПО ДОХОДАМ</t>
  </si>
  <si>
    <t>Исполнено за  9 месяцев 2022 год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</si>
  <si>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</si>
  <si>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2 02 45160 10 0478150</t>
  </si>
  <si>
    <t>от 06.10.2022 г .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</si>
</sst>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8"/>
      <name val="Arial Cyr"/>
      <charset val="204"/>
    </font>
    <font>
      <i/>
      <sz val="10"/>
      <name val="Arial Cyr"/>
      <charset val="204"/>
    </font>
    <font>
      <i/>
      <sz val="9"/>
      <color rgb="FF000000"/>
      <name val="Cambria"/>
      <family val="1"/>
      <charset val="204"/>
    </font>
    <font>
      <i/>
      <sz val="9"/>
      <color rgb="FF000000"/>
      <name val="Calibri"/>
      <scheme val="minor"/>
    </font>
    <font>
      <i/>
      <sz val="9"/>
      <color rgb="FF000000"/>
      <name val="Cambria"/>
    </font>
    <font>
      <sz val="11"/>
      <name val="Calibri"/>
      <family val="2"/>
      <scheme val="minor"/>
    </font>
    <font>
      <b/>
      <sz val="8"/>
      <color rgb="FF000000"/>
      <name val="Cambria"/>
    </font>
    <font>
      <sz val="8"/>
      <color rgb="FF000000"/>
      <name val="Cambria"/>
    </font>
    <font>
      <sz val="11"/>
      <color rgb="FF000000"/>
      <name val="Cambria"/>
    </font>
    <font>
      <sz val="7"/>
      <color rgb="FF000000"/>
      <name val="Cambria"/>
    </font>
    <font>
      <sz val="10"/>
      <color rgb="FF000000"/>
      <name val="Cambria"/>
    </font>
    <font>
      <b/>
      <sz val="12"/>
      <color rgb="FF000000"/>
      <name val="Cambria"/>
    </font>
    <font>
      <sz val="9"/>
      <color rgb="FF000000"/>
      <name val="Cambria"/>
    </font>
    <font>
      <b/>
      <sz val="11"/>
      <color rgb="FF000000"/>
      <name val="Cambria"/>
    </font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</fills>
  <borders count="3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85">
    <xf numFmtId="0" fontId="0" fillId="0" borderId="0"/>
    <xf numFmtId="49" fontId="13" fillId="0" borderId="17">
      <alignment horizontal="left" vertical="center" wrapText="1" indent="1"/>
    </xf>
    <xf numFmtId="1" fontId="14" fillId="0" borderId="18">
      <alignment horizontal="center" vertical="center" shrinkToFit="1"/>
    </xf>
    <xf numFmtId="0" fontId="16" fillId="0" borderId="0"/>
    <xf numFmtId="0" fontId="17" fillId="0" borderId="0">
      <alignment horizontal="center" vertical="center"/>
    </xf>
    <xf numFmtId="0" fontId="17" fillId="0" borderId="0">
      <alignment vertical="center"/>
    </xf>
    <xf numFmtId="0" fontId="18" fillId="0" borderId="0">
      <alignment vertical="center" wrapText="1"/>
    </xf>
    <xf numFmtId="49" fontId="18" fillId="0" borderId="0">
      <alignment vertical="center" wrapText="1"/>
    </xf>
    <xf numFmtId="0" fontId="18" fillId="0" borderId="0">
      <alignment vertical="center"/>
    </xf>
    <xf numFmtId="0" fontId="18" fillId="0" borderId="0">
      <alignment horizontal="right" vertical="center"/>
    </xf>
    <xf numFmtId="0" fontId="19" fillId="0" borderId="0">
      <alignment vertical="center"/>
    </xf>
    <xf numFmtId="0" fontId="20" fillId="0" borderId="0">
      <alignment vertical="center" wrapText="1"/>
    </xf>
    <xf numFmtId="0" fontId="20" fillId="0" borderId="0">
      <alignment horizontal="right" vertical="center" wrapText="1"/>
    </xf>
    <xf numFmtId="0" fontId="21" fillId="0" borderId="0"/>
    <xf numFmtId="0" fontId="20" fillId="0" borderId="0">
      <alignment horizontal="right"/>
    </xf>
    <xf numFmtId="0" fontId="21" fillId="0" borderId="0">
      <alignment horizontal="center"/>
    </xf>
    <xf numFmtId="0" fontId="20" fillId="0" borderId="0">
      <alignment horizontal="right" vertical="center"/>
    </xf>
    <xf numFmtId="0" fontId="22" fillId="0" borderId="0">
      <alignment horizontal="center" vertical="center" wrapText="1"/>
    </xf>
    <xf numFmtId="0" fontId="18" fillId="0" borderId="19">
      <alignment vertical="center"/>
    </xf>
    <xf numFmtId="0" fontId="23" fillId="0" borderId="20">
      <alignment horizontal="center" vertical="center"/>
    </xf>
    <xf numFmtId="0" fontId="21" fillId="0" borderId="0">
      <alignment vertical="center"/>
    </xf>
    <xf numFmtId="0" fontId="21" fillId="0" borderId="0">
      <alignment horizontal="center" vertical="center"/>
    </xf>
    <xf numFmtId="0" fontId="18" fillId="0" borderId="21">
      <alignment horizontal="right" vertical="center"/>
    </xf>
    <xf numFmtId="49" fontId="18" fillId="0" borderId="22">
      <alignment horizontal="center" vertical="center"/>
    </xf>
    <xf numFmtId="0" fontId="18" fillId="0" borderId="23">
      <alignment horizontal="center" vertical="center" shrinkToFit="1"/>
    </xf>
    <xf numFmtId="0" fontId="21" fillId="0" borderId="0">
      <alignment vertical="center" wrapText="1"/>
    </xf>
    <xf numFmtId="0" fontId="21" fillId="0" borderId="24">
      <alignment horizontal="left" vertical="center" wrapText="1"/>
    </xf>
    <xf numFmtId="0" fontId="23" fillId="0" borderId="21">
      <alignment horizontal="right" vertical="center"/>
    </xf>
    <xf numFmtId="1" fontId="23" fillId="0" borderId="23">
      <alignment horizontal="center" vertical="center" shrinkToFit="1"/>
    </xf>
    <xf numFmtId="0" fontId="21" fillId="0" borderId="25">
      <alignment vertical="center" wrapText="1"/>
    </xf>
    <xf numFmtId="0" fontId="21" fillId="0" borderId="26">
      <alignment vertical="center" wrapText="1"/>
    </xf>
    <xf numFmtId="49" fontId="21" fillId="0" borderId="26">
      <alignment vertical="center" wrapText="1"/>
    </xf>
    <xf numFmtId="0" fontId="21" fillId="0" borderId="26">
      <alignment vertical="center"/>
    </xf>
    <xf numFmtId="0" fontId="23" fillId="0" borderId="23">
      <alignment vertical="center"/>
    </xf>
    <xf numFmtId="49" fontId="21" fillId="0" borderId="0">
      <alignment vertical="center" wrapText="1"/>
    </xf>
    <xf numFmtId="49" fontId="23" fillId="0" borderId="23">
      <alignment horizontal="center" vertical="center"/>
    </xf>
    <xf numFmtId="49" fontId="23" fillId="0" borderId="27">
      <alignment horizontal="center" vertical="center"/>
    </xf>
    <xf numFmtId="0" fontId="24" fillId="0" borderId="0">
      <alignment horizontal="left" vertical="center" wrapText="1"/>
    </xf>
    <xf numFmtId="0" fontId="24" fillId="0" borderId="0">
      <alignment vertical="center" wrapText="1"/>
    </xf>
    <xf numFmtId="0" fontId="18" fillId="0" borderId="24">
      <alignment vertical="center"/>
    </xf>
    <xf numFmtId="0" fontId="19" fillId="0" borderId="24">
      <alignment vertical="center"/>
    </xf>
    <xf numFmtId="0" fontId="23" fillId="0" borderId="28">
      <alignment horizontal="center" vertical="center" wrapText="1"/>
    </xf>
    <xf numFmtId="49" fontId="23" fillId="0" borderId="28">
      <alignment horizontal="center" vertical="center" wrapText="1"/>
    </xf>
    <xf numFmtId="0" fontId="23" fillId="0" borderId="28">
      <alignment horizontal="center" vertical="center" wrapText="1"/>
    </xf>
    <xf numFmtId="49" fontId="23" fillId="0" borderId="28">
      <alignment horizontal="center" vertical="center" wrapText="1"/>
    </xf>
    <xf numFmtId="0" fontId="23" fillId="0" borderId="20">
      <alignment horizontal="center" vertical="center" wrapText="1"/>
    </xf>
    <xf numFmtId="49" fontId="23" fillId="0" borderId="29">
      <alignment vertical="center" wrapText="1"/>
    </xf>
    <xf numFmtId="49" fontId="23" fillId="0" borderId="30">
      <alignment horizontal="center" vertical="center" shrinkToFit="1"/>
    </xf>
    <xf numFmtId="1" fontId="23" fillId="0" borderId="28">
      <alignment horizontal="center" vertical="center" shrinkToFit="1"/>
    </xf>
    <xf numFmtId="4" fontId="23" fillId="0" borderId="28">
      <alignment horizontal="right" vertical="center" shrinkToFit="1"/>
    </xf>
    <xf numFmtId="4" fontId="23" fillId="0" borderId="31">
      <alignment horizontal="right" vertical="center" shrinkToFit="1"/>
    </xf>
    <xf numFmtId="4" fontId="23" fillId="0" borderId="32">
      <alignment horizontal="right" vertical="center" shrinkToFit="1"/>
    </xf>
    <xf numFmtId="0" fontId="23" fillId="0" borderId="0"/>
    <xf numFmtId="49" fontId="15" fillId="0" borderId="17">
      <alignment horizontal="left" vertical="center" wrapText="1" indent="1"/>
    </xf>
    <xf numFmtId="49" fontId="15" fillId="0" borderId="33">
      <alignment horizontal="center" vertical="center" shrinkToFit="1"/>
    </xf>
    <xf numFmtId="1" fontId="15" fillId="0" borderId="18">
      <alignment horizontal="center" vertical="center" shrinkToFit="1"/>
    </xf>
    <xf numFmtId="4" fontId="15" fillId="0" borderId="18">
      <alignment horizontal="right" vertical="center" shrinkToFit="1"/>
    </xf>
    <xf numFmtId="4" fontId="15" fillId="0" borderId="34">
      <alignment horizontal="right" vertical="center" shrinkToFit="1"/>
    </xf>
    <xf numFmtId="0" fontId="23" fillId="0" borderId="0">
      <alignment vertical="center"/>
    </xf>
    <xf numFmtId="0" fontId="23" fillId="0" borderId="35">
      <alignment vertical="center"/>
    </xf>
    <xf numFmtId="0" fontId="23" fillId="0" borderId="0">
      <alignment horizontal="left" vertical="center" wrapText="1"/>
    </xf>
    <xf numFmtId="0" fontId="23" fillId="0" borderId="0">
      <alignment vertical="center" wrapText="1"/>
    </xf>
    <xf numFmtId="0" fontId="23" fillId="0" borderId="30">
      <alignment horizontal="center" vertical="center" wrapText="1"/>
    </xf>
    <xf numFmtId="49" fontId="23" fillId="0" borderId="36">
      <alignment horizontal="center" vertical="center" wrapText="1"/>
    </xf>
    <xf numFmtId="49" fontId="23" fillId="0" borderId="28">
      <alignment horizontal="center" vertical="center" wrapText="1"/>
    </xf>
    <xf numFmtId="49" fontId="23" fillId="0" borderId="28">
      <alignment horizontal="center" vertical="center" wrapText="1"/>
    </xf>
    <xf numFmtId="49" fontId="23" fillId="0" borderId="18">
      <alignment horizontal="center" vertical="center" wrapText="1"/>
    </xf>
    <xf numFmtId="49" fontId="23" fillId="0" borderId="18">
      <alignment horizontal="center" vertical="center" wrapText="1"/>
    </xf>
    <xf numFmtId="4" fontId="23" fillId="0" borderId="29">
      <alignment horizontal="right" vertical="center" shrinkToFit="1"/>
    </xf>
    <xf numFmtId="4" fontId="15" fillId="0" borderId="37">
      <alignment horizontal="right" vertical="center" shrinkToFit="1"/>
    </xf>
    <xf numFmtId="0" fontId="22" fillId="0" borderId="0">
      <alignment vertical="center" wrapText="1"/>
    </xf>
    <xf numFmtId="0" fontId="23" fillId="0" borderId="31">
      <alignment horizontal="center" vertical="center" wrapText="1"/>
    </xf>
    <xf numFmtId="1" fontId="23" fillId="0" borderId="30">
      <alignment horizontal="center" vertical="center" shrinkToFit="1"/>
    </xf>
    <xf numFmtId="0" fontId="16" fillId="0" borderId="0"/>
    <xf numFmtId="0" fontId="16" fillId="0" borderId="0"/>
    <xf numFmtId="0" fontId="16" fillId="0" borderId="0"/>
    <xf numFmtId="0" fontId="25" fillId="0" borderId="0"/>
    <xf numFmtId="0" fontId="25" fillId="0" borderId="0"/>
    <xf numFmtId="0" fontId="21" fillId="3" borderId="0"/>
    <xf numFmtId="0" fontId="23" fillId="3" borderId="0"/>
    <xf numFmtId="0" fontId="21" fillId="3" borderId="0">
      <alignment shrinkToFit="1"/>
    </xf>
    <xf numFmtId="0" fontId="23" fillId="3" borderId="0">
      <alignment shrinkToFit="1"/>
    </xf>
    <xf numFmtId="0" fontId="15" fillId="0" borderId="30">
      <alignment horizontal="center" vertical="center" shrinkToFit="1"/>
    </xf>
    <xf numFmtId="4" fontId="15" fillId="0" borderId="28">
      <alignment horizontal="right" vertical="center" shrinkToFit="1"/>
    </xf>
    <xf numFmtId="4" fontId="15" fillId="0" borderId="32">
      <alignment horizontal="right" vertical="center" shrinkToFit="1"/>
    </xf>
  </cellStyleXfs>
  <cellXfs count="130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1" xfId="0" applyFont="1" applyBorder="1" applyProtection="1">
      <protection locked="0" hidden="1"/>
    </xf>
    <xf numFmtId="0" fontId="8" fillId="0" borderId="0" xfId="0" applyFont="1" applyProtection="1">
      <protection hidden="1"/>
    </xf>
    <xf numFmtId="0" fontId="6" fillId="0" borderId="1" xfId="0" applyFont="1" applyBorder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 wrapText="1"/>
      <protection hidden="1"/>
    </xf>
    <xf numFmtId="0" fontId="6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alignment horizontal="left" wrapText="1"/>
      <protection hidden="1"/>
    </xf>
    <xf numFmtId="0" fontId="5" fillId="0" borderId="3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9" fillId="0" borderId="0" xfId="0" applyFont="1" applyProtection="1">
      <protection hidden="1"/>
    </xf>
    <xf numFmtId="0" fontId="0" fillId="0" borderId="2" xfId="0" applyBorder="1" applyProtection="1">
      <protection hidden="1"/>
    </xf>
    <xf numFmtId="0" fontId="5" fillId="0" borderId="2" xfId="0" applyFont="1" applyBorder="1" applyProtection="1">
      <protection hidden="1"/>
    </xf>
    <xf numFmtId="0" fontId="9" fillId="0" borderId="2" xfId="0" applyFont="1" applyBorder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2" xfId="0" applyFont="1" applyBorder="1" applyProtection="1"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3" fillId="0" borderId="0" xfId="0" applyFont="1" applyProtection="1">
      <protection hidden="1"/>
    </xf>
    <xf numFmtId="0" fontId="5" fillId="0" borderId="2" xfId="0" applyFont="1" applyBorder="1" applyProtection="1">
      <protection locked="0" hidden="1"/>
    </xf>
    <xf numFmtId="0" fontId="2" fillId="0" borderId="2" xfId="0" applyFont="1" applyBorder="1" applyProtection="1">
      <protection locked="0" hidden="1"/>
    </xf>
    <xf numFmtId="0" fontId="6" fillId="0" borderId="2" xfId="0" applyFont="1" applyBorder="1" applyProtection="1"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1" xfId="0" applyFont="1" applyBorder="1" applyProtection="1">
      <protection locked="0" hidden="1"/>
    </xf>
    <xf numFmtId="0" fontId="5" fillId="0" borderId="3" xfId="0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left" wrapText="1"/>
      <protection hidden="1"/>
    </xf>
    <xf numFmtId="0" fontId="5" fillId="0" borderId="4" xfId="0" applyFont="1" applyBorder="1" applyAlignment="1" applyProtection="1">
      <alignment horizontal="center"/>
      <protection hidden="1"/>
    </xf>
    <xf numFmtId="49" fontId="5" fillId="0" borderId="5" xfId="0" applyNumberFormat="1" applyFont="1" applyBorder="1" applyAlignment="1" applyProtection="1">
      <alignment horizontal="left" wrapText="1"/>
      <protection hidden="1"/>
    </xf>
    <xf numFmtId="0" fontId="5" fillId="0" borderId="6" xfId="0" applyFont="1" applyBorder="1" applyProtection="1">
      <protection locked="0" hidden="1"/>
    </xf>
    <xf numFmtId="0" fontId="5" fillId="0" borderId="7" xfId="0" applyFont="1" applyBorder="1" applyProtection="1">
      <protection hidden="1"/>
    </xf>
    <xf numFmtId="0" fontId="2" fillId="0" borderId="8" xfId="0" applyFont="1" applyBorder="1" applyAlignment="1" applyProtection="1">
      <alignment horizontal="left" wrapText="1"/>
      <protection hidden="1"/>
    </xf>
    <xf numFmtId="0" fontId="2" fillId="0" borderId="9" xfId="0" applyFont="1" applyBorder="1" applyProtection="1">
      <protection locked="0" hidden="1"/>
    </xf>
    <xf numFmtId="0" fontId="2" fillId="0" borderId="10" xfId="0" applyFont="1" applyBorder="1" applyProtection="1"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right"/>
      <protection hidden="1"/>
    </xf>
    <xf numFmtId="0" fontId="9" fillId="0" borderId="0" xfId="0" applyFont="1" applyAlignment="1" applyProtection="1">
      <alignment horizontal="center"/>
      <protection hidden="1"/>
    </xf>
    <xf numFmtId="0" fontId="2" fillId="0" borderId="13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Continuous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8" fillId="0" borderId="2" xfId="0" applyFont="1" applyBorder="1" applyProtection="1"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Continuous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right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49" fontId="9" fillId="0" borderId="2" xfId="0" applyNumberFormat="1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left" vertical="center"/>
      <protection hidden="1"/>
    </xf>
    <xf numFmtId="0" fontId="11" fillId="0" borderId="0" xfId="0" applyFont="1" applyProtection="1">
      <protection hidden="1"/>
    </xf>
    <xf numFmtId="0" fontId="1" fillId="0" borderId="5" xfId="0" applyFont="1" applyBorder="1" applyAlignment="1" applyProtection="1">
      <alignment horizontal="left" wrapText="1"/>
      <protection hidden="1"/>
    </xf>
    <xf numFmtId="0" fontId="9" fillId="0" borderId="16" xfId="0" applyFont="1" applyBorder="1" applyAlignment="1" applyProtection="1">
      <alignment horizontal="right"/>
      <protection hidden="1"/>
    </xf>
    <xf numFmtId="0" fontId="3" fillId="0" borderId="2" xfId="0" applyFont="1" applyBorder="1" applyProtection="1">
      <protection hidden="1"/>
    </xf>
    <xf numFmtId="0" fontId="0" fillId="0" borderId="0" xfId="0" applyBorder="1" applyProtection="1">
      <protection hidden="1"/>
    </xf>
    <xf numFmtId="0" fontId="3" fillId="0" borderId="2" xfId="0" applyFont="1" applyBorder="1" applyProtection="1">
      <protection locked="0" hidden="1"/>
    </xf>
    <xf numFmtId="0" fontId="1" fillId="0" borderId="2" xfId="0" applyFont="1" applyBorder="1" applyProtection="1">
      <protection locked="0" hidden="1"/>
    </xf>
    <xf numFmtId="0" fontId="3" fillId="0" borderId="5" xfId="0" applyFont="1" applyBorder="1" applyProtection="1">
      <protection locked="0" hidden="1"/>
    </xf>
    <xf numFmtId="0" fontId="1" fillId="0" borderId="5" xfId="0" applyFont="1" applyBorder="1" applyProtection="1">
      <protection locked="0" hidden="1"/>
    </xf>
    <xf numFmtId="0" fontId="0" fillId="0" borderId="2" xfId="0" applyBorder="1" applyAlignment="1" applyProtection="1">
      <alignment horizontal="left" wrapText="1"/>
      <protection hidden="1"/>
    </xf>
    <xf numFmtId="0" fontId="12" fillId="0" borderId="2" xfId="0" applyFont="1" applyBorder="1" applyAlignment="1" applyProtection="1">
      <alignment horizontal="left" wrapText="1"/>
      <protection hidden="1"/>
    </xf>
    <xf numFmtId="0" fontId="3" fillId="0" borderId="5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9" fontId="2" fillId="0" borderId="2" xfId="0" applyNumberFormat="1" applyFont="1" applyBorder="1" applyAlignment="1" applyProtection="1">
      <alignment horizontal="right" wrapText="1"/>
      <protection hidden="1"/>
    </xf>
    <xf numFmtId="0" fontId="2" fillId="0" borderId="2" xfId="0" applyFont="1" applyBorder="1" applyAlignment="1" applyProtection="1">
      <alignment horizontal="right" wrapText="1"/>
      <protection hidden="1"/>
    </xf>
    <xf numFmtId="49" fontId="5" fillId="0" borderId="2" xfId="0" applyNumberFormat="1" applyFont="1" applyBorder="1" applyAlignment="1" applyProtection="1">
      <alignment horizontal="right" wrapText="1"/>
      <protection hidden="1"/>
    </xf>
    <xf numFmtId="0" fontId="1" fillId="0" borderId="5" xfId="0" applyFont="1" applyBorder="1" applyAlignment="1" applyProtection="1">
      <alignment horizontal="right" wrapText="1"/>
      <protection hidden="1"/>
    </xf>
    <xf numFmtId="49" fontId="3" fillId="0" borderId="5" xfId="0" applyNumberFormat="1" applyFont="1" applyBorder="1" applyAlignment="1" applyProtection="1">
      <alignment horizontal="right" wrapText="1"/>
      <protection hidden="1"/>
    </xf>
    <xf numFmtId="49" fontId="0" fillId="0" borderId="2" xfId="0" applyNumberFormat="1" applyBorder="1" applyAlignment="1" applyProtection="1">
      <alignment horizontal="right" wrapText="1"/>
      <protection hidden="1"/>
    </xf>
    <xf numFmtId="0" fontId="2" fillId="0" borderId="11" xfId="0" applyFont="1" applyBorder="1" applyAlignment="1" applyProtection="1">
      <alignment horizontal="right" vertical="center"/>
      <protection hidden="1"/>
    </xf>
    <xf numFmtId="0" fontId="6" fillId="0" borderId="2" xfId="0" applyFont="1" applyBorder="1" applyAlignment="1" applyProtection="1">
      <alignment horizontal="right" wrapText="1"/>
      <protection hidden="1"/>
    </xf>
    <xf numFmtId="49" fontId="3" fillId="0" borderId="2" xfId="0" applyNumberFormat="1" applyFont="1" applyBorder="1" applyAlignment="1" applyProtection="1">
      <alignment horizontal="right" wrapText="1"/>
      <protection hidden="1"/>
    </xf>
    <xf numFmtId="0" fontId="0" fillId="0" borderId="2" xfId="0" applyBorder="1" applyAlignment="1" applyProtection="1">
      <alignment horizontal="right" wrapText="1"/>
      <protection hidden="1"/>
    </xf>
    <xf numFmtId="0" fontId="12" fillId="0" borderId="2" xfId="0" applyFont="1" applyBorder="1" applyAlignment="1" applyProtection="1">
      <alignment horizontal="right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3" fontId="3" fillId="0" borderId="2" xfId="0" applyNumberFormat="1" applyFont="1" applyBorder="1" applyProtection="1">
      <protection hidden="1"/>
    </xf>
    <xf numFmtId="3" fontId="5" fillId="0" borderId="2" xfId="0" applyNumberFormat="1" applyFont="1" applyBorder="1" applyProtection="1">
      <protection locked="0" hidden="1"/>
    </xf>
    <xf numFmtId="3" fontId="1" fillId="0" borderId="2" xfId="0" applyNumberFormat="1" applyFont="1" applyBorder="1" applyProtection="1">
      <protection locked="0" hidden="1"/>
    </xf>
    <xf numFmtId="3" fontId="3" fillId="0" borderId="2" xfId="0" applyNumberFormat="1" applyFont="1" applyBorder="1" applyProtection="1">
      <protection locked="0" hidden="1"/>
    </xf>
    <xf numFmtId="3" fontId="5" fillId="2" borderId="2" xfId="0" applyNumberFormat="1" applyFont="1" applyFill="1" applyBorder="1" applyProtection="1">
      <protection locked="0"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Protection="1">
      <protection hidden="1"/>
    </xf>
    <xf numFmtId="3" fontId="0" fillId="0" borderId="5" xfId="0" applyNumberFormat="1" applyFont="1" applyBorder="1" applyProtection="1">
      <protection locked="0" hidden="1"/>
    </xf>
    <xf numFmtId="0" fontId="0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protection hidden="1"/>
    </xf>
    <xf numFmtId="0" fontId="3" fillId="0" borderId="2" xfId="0" applyFont="1" applyBorder="1" applyAlignment="1" applyProtection="1">
      <protection hidden="1"/>
    </xf>
    <xf numFmtId="0" fontId="0" fillId="0" borderId="2" xfId="0" applyBorder="1" applyAlignment="1" applyProtection="1">
      <protection hidden="1"/>
    </xf>
    <xf numFmtId="0" fontId="2" fillId="0" borderId="2" xfId="0" applyFont="1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3" fillId="0" borderId="5" xfId="0" applyFont="1" applyBorder="1" applyAlignment="1" applyProtection="1">
      <protection hidden="1"/>
    </xf>
    <xf numFmtId="0" fontId="0" fillId="0" borderId="2" xfId="0" applyFont="1" applyBorder="1" applyAlignment="1" applyProtection="1">
      <protection hidden="1"/>
    </xf>
    <xf numFmtId="3" fontId="0" fillId="0" borderId="2" xfId="0" applyNumberFormat="1" applyFont="1" applyBorder="1" applyProtection="1">
      <protection locked="0" hidden="1"/>
    </xf>
    <xf numFmtId="0" fontId="0" fillId="0" borderId="0" xfId="0" applyAlignment="1" applyProtection="1">
      <protection hidden="1"/>
    </xf>
    <xf numFmtId="3" fontId="3" fillId="0" borderId="5" xfId="0" applyNumberFormat="1" applyFont="1" applyBorder="1" applyProtection="1">
      <protection locked="0" hidden="1"/>
    </xf>
    <xf numFmtId="0" fontId="0" fillId="0" borderId="0" xfId="0" applyAlignment="1" applyProtection="1">
      <alignment horizontal="right"/>
      <protection hidden="1"/>
    </xf>
    <xf numFmtId="3" fontId="2" fillId="0" borderId="11" xfId="0" applyNumberFormat="1" applyFont="1" applyBorder="1" applyAlignment="1" applyProtection="1">
      <alignment horizontal="right" vertical="center"/>
      <protection hidden="1"/>
    </xf>
    <xf numFmtId="3" fontId="2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Font="1" applyBorder="1" applyAlignment="1" applyProtection="1">
      <alignment horizontal="right" wrapText="1"/>
      <protection hidden="1"/>
    </xf>
    <xf numFmtId="3" fontId="6" fillId="0" borderId="2" xfId="0" applyNumberFormat="1" applyFont="1" applyBorder="1" applyAlignment="1" applyProtection="1">
      <alignment horizontal="right" wrapText="1"/>
      <protection hidden="1"/>
    </xf>
    <xf numFmtId="3" fontId="3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Border="1" applyAlignment="1" applyProtection="1">
      <alignment horizontal="right" wrapText="1"/>
      <protection hidden="1"/>
    </xf>
    <xf numFmtId="3" fontId="12" fillId="0" borderId="2" xfId="0" applyNumberFormat="1" applyFont="1" applyBorder="1" applyAlignment="1" applyProtection="1">
      <alignment horizontal="right" wrapText="1"/>
      <protection hidden="1"/>
    </xf>
    <xf numFmtId="3" fontId="3" fillId="0" borderId="5" xfId="0" applyNumberFormat="1" applyFont="1" applyBorder="1" applyAlignment="1" applyProtection="1">
      <alignment horizontal="right" wrapText="1"/>
      <protection hidden="1"/>
    </xf>
    <xf numFmtId="164" fontId="3" fillId="0" borderId="2" xfId="0" applyNumberFormat="1" applyFont="1" applyBorder="1" applyProtection="1">
      <protection locked="0" hidden="1"/>
    </xf>
    <xf numFmtId="164" fontId="3" fillId="0" borderId="2" xfId="0" applyNumberFormat="1" applyFont="1" applyBorder="1" applyProtection="1">
      <protection hidden="1"/>
    </xf>
    <xf numFmtId="164" fontId="5" fillId="0" borderId="2" xfId="0" applyNumberFormat="1" applyFont="1" applyBorder="1" applyProtection="1">
      <protection locked="0" hidden="1"/>
    </xf>
    <xf numFmtId="164" fontId="1" fillId="0" borderId="2" xfId="0" applyNumberFormat="1" applyFont="1" applyBorder="1" applyProtection="1">
      <protection locked="0" hidden="1"/>
    </xf>
    <xf numFmtId="164" fontId="5" fillId="2" borderId="2" xfId="0" applyNumberFormat="1" applyFont="1" applyFill="1" applyBorder="1" applyProtection="1">
      <protection locked="0" hidden="1"/>
    </xf>
    <xf numFmtId="164" fontId="0" fillId="0" borderId="2" xfId="0" applyNumberFormat="1" applyFont="1" applyBorder="1" applyProtection="1">
      <protection locked="0" hidden="1"/>
    </xf>
    <xf numFmtId="164" fontId="3" fillId="0" borderId="5" xfId="0" applyNumberFormat="1" applyFont="1" applyBorder="1" applyProtection="1">
      <protection locked="0" hidden="1"/>
    </xf>
    <xf numFmtId="164" fontId="0" fillId="0" borderId="5" xfId="0" applyNumberFormat="1" applyFont="1" applyBorder="1" applyProtection="1">
      <protection locked="0" hidden="1"/>
    </xf>
    <xf numFmtId="3" fontId="3" fillId="0" borderId="0" xfId="0" applyNumberFormat="1" applyFont="1" applyAlignment="1" applyProtection="1">
      <alignment horizontal="centerContinuous" wrapText="1"/>
      <protection hidden="1"/>
    </xf>
    <xf numFmtId="0" fontId="4" fillId="0" borderId="2" xfId="0" applyFont="1" applyBorder="1" applyAlignment="1" applyProtection="1">
      <alignment horizontal="left" wrapText="1"/>
      <protection hidden="1"/>
    </xf>
    <xf numFmtId="3" fontId="4" fillId="0" borderId="2" xfId="0" applyNumberFormat="1" applyFont="1" applyBorder="1" applyAlignment="1" applyProtection="1">
      <alignment horizontal="right" wrapText="1"/>
      <protection hidden="1"/>
    </xf>
    <xf numFmtId="3" fontId="5" fillId="0" borderId="5" xfId="0" applyNumberFormat="1" applyFont="1" applyBorder="1" applyProtection="1">
      <protection locked="0" hidden="1"/>
    </xf>
    <xf numFmtId="164" fontId="5" fillId="0" borderId="5" xfId="0" applyNumberFormat="1" applyFont="1" applyBorder="1" applyProtection="1">
      <protection locked="0" hidden="1"/>
    </xf>
    <xf numFmtId="49" fontId="5" fillId="0" borderId="5" xfId="0" applyNumberFormat="1" applyFont="1" applyBorder="1" applyAlignment="1" applyProtection="1">
      <alignment horizontal="right" wrapText="1"/>
      <protection hidden="1"/>
    </xf>
    <xf numFmtId="0" fontId="5" fillId="0" borderId="5" xfId="0" applyFont="1" applyBorder="1" applyProtection="1">
      <protection locked="0"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3" fillId="0" borderId="0" xfId="0" applyFont="1" applyAlignment="1" applyProtection="1">
      <alignment horizontal="center" wrapText="1"/>
      <protection hidden="1"/>
    </xf>
  </cellXfs>
  <cellStyles count="85">
    <cellStyle name="br" xfId="75"/>
    <cellStyle name="col" xfId="74"/>
    <cellStyle name="style0" xfId="76"/>
    <cellStyle name="td" xfId="77"/>
    <cellStyle name="tr" xfId="73"/>
    <cellStyle name="xl21" xfId="78"/>
    <cellStyle name="xl22" xfId="4"/>
    <cellStyle name="xl23" xfId="20"/>
    <cellStyle name="xl24" xfId="21"/>
    <cellStyle name="xl25" xfId="25"/>
    <cellStyle name="xl26" xfId="8"/>
    <cellStyle name="xl27" xfId="37"/>
    <cellStyle name="xl28" xfId="39"/>
    <cellStyle name="xl29" xfId="41"/>
    <cellStyle name="xl30" xfId="79"/>
    <cellStyle name="xl31" xfId="46"/>
    <cellStyle name="xl32" xfId="1"/>
    <cellStyle name="xl32 2" xfId="53"/>
    <cellStyle name="xl33" xfId="58"/>
    <cellStyle name="xl34" xfId="13"/>
    <cellStyle name="xl35" xfId="5"/>
    <cellStyle name="xl36" xfId="30"/>
    <cellStyle name="xl37" xfId="38"/>
    <cellStyle name="xl38" xfId="45"/>
    <cellStyle name="xl39" xfId="47"/>
    <cellStyle name="xl40" xfId="54"/>
    <cellStyle name="xl41" xfId="59"/>
    <cellStyle name="xl42" xfId="80"/>
    <cellStyle name="xl43" xfId="6"/>
    <cellStyle name="xl44" xfId="48"/>
    <cellStyle name="xl45" xfId="2"/>
    <cellStyle name="xl45 2" xfId="55"/>
    <cellStyle name="xl46" xfId="7"/>
    <cellStyle name="xl47" xfId="31"/>
    <cellStyle name="xl48" xfId="34"/>
    <cellStyle name="xl49" xfId="44"/>
    <cellStyle name="xl50" xfId="49"/>
    <cellStyle name="xl51" xfId="56"/>
    <cellStyle name="xl52" xfId="32"/>
    <cellStyle name="xl53" xfId="81"/>
    <cellStyle name="xl54" xfId="9"/>
    <cellStyle name="xl55" xfId="26"/>
    <cellStyle name="xl56" xfId="29"/>
    <cellStyle name="xl57" xfId="60"/>
    <cellStyle name="xl58" xfId="10"/>
    <cellStyle name="xl59" xfId="40"/>
    <cellStyle name="xl60" xfId="61"/>
    <cellStyle name="xl61" xfId="42"/>
    <cellStyle name="xl62" xfId="11"/>
    <cellStyle name="xl63" xfId="12"/>
    <cellStyle name="xl64" xfId="15"/>
    <cellStyle name="xl65" xfId="17"/>
    <cellStyle name="xl66" xfId="16"/>
    <cellStyle name="xl67" xfId="18"/>
    <cellStyle name="xl68" xfId="22"/>
    <cellStyle name="xl69" xfId="27"/>
    <cellStyle name="xl70" xfId="50"/>
    <cellStyle name="xl71" xfId="52"/>
    <cellStyle name="xl72" xfId="14"/>
    <cellStyle name="xl73" xfId="19"/>
    <cellStyle name="xl74" xfId="23"/>
    <cellStyle name="xl75" xfId="24"/>
    <cellStyle name="xl76" xfId="28"/>
    <cellStyle name="xl77" xfId="33"/>
    <cellStyle name="xl78" xfId="35"/>
    <cellStyle name="xl79" xfId="36"/>
    <cellStyle name="xl80" xfId="43"/>
    <cellStyle name="xl81" xfId="51"/>
    <cellStyle name="xl82" xfId="57"/>
    <cellStyle name="xl83" xfId="62"/>
    <cellStyle name="xl84" xfId="63"/>
    <cellStyle name="xl85" xfId="64"/>
    <cellStyle name="xl86" xfId="65"/>
    <cellStyle name="xl87" xfId="66"/>
    <cellStyle name="xl88" xfId="68"/>
    <cellStyle name="xl89" xfId="69"/>
    <cellStyle name="xl90" xfId="67"/>
    <cellStyle name="xl91" xfId="72"/>
    <cellStyle name="xl92" xfId="82"/>
    <cellStyle name="xl93" xfId="83"/>
    <cellStyle name="xl94" xfId="70"/>
    <cellStyle name="xl95" xfId="71"/>
    <cellStyle name="xl96" xfId="84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view="pageBreakPreview" zoomScale="120" zoomScaleSheetLayoutView="120" workbookViewId="0">
      <selection activeCell="D8" sqref="D8"/>
    </sheetView>
  </sheetViews>
  <sheetFormatPr defaultRowHeight="12.75" x14ac:dyDescent="0.2"/>
  <cols>
    <col min="1" max="1" width="23.28515625" style="3" customWidth="1"/>
    <col min="2" max="2" width="54.7109375" style="3" customWidth="1"/>
    <col min="3" max="3" width="15.42578125" style="3" customWidth="1"/>
    <col min="4" max="4" width="15" style="3" customWidth="1"/>
    <col min="5" max="5" width="13.85546875" style="3" customWidth="1"/>
    <col min="6" max="6" width="14" style="3" hidden="1" customWidth="1"/>
    <col min="7" max="7" width="17.140625" style="3" hidden="1" customWidth="1"/>
    <col min="8" max="16384" width="9.140625" style="3"/>
  </cols>
  <sheetData>
    <row r="1" spans="1:8" x14ac:dyDescent="0.2">
      <c r="B1" s="125" t="s">
        <v>68</v>
      </c>
      <c r="C1" s="125"/>
      <c r="D1" s="125"/>
      <c r="E1" s="125"/>
      <c r="F1" s="99"/>
      <c r="G1" s="99"/>
      <c r="H1" s="99"/>
    </row>
    <row r="2" spans="1:8" x14ac:dyDescent="0.2">
      <c r="B2" s="125" t="s">
        <v>84</v>
      </c>
      <c r="C2" s="125"/>
      <c r="D2" s="125"/>
      <c r="E2" s="125"/>
      <c r="F2" s="99"/>
      <c r="G2" s="99"/>
      <c r="H2" s="99"/>
    </row>
    <row r="3" spans="1:8" x14ac:dyDescent="0.2">
      <c r="B3" s="125" t="s">
        <v>69</v>
      </c>
      <c r="C3" s="125"/>
      <c r="D3" s="125"/>
      <c r="E3" s="125"/>
      <c r="F3" s="99"/>
      <c r="G3" s="99"/>
      <c r="H3" s="99"/>
    </row>
    <row r="4" spans="1:8" x14ac:dyDescent="0.2">
      <c r="A4" s="125" t="s">
        <v>97</v>
      </c>
      <c r="B4" s="125"/>
      <c r="C4" s="125"/>
      <c r="D4" s="125"/>
      <c r="E4" s="125"/>
      <c r="F4" s="101"/>
      <c r="G4" s="101"/>
      <c r="H4" s="99"/>
    </row>
    <row r="5" spans="1:8" ht="37.5" customHeight="1" x14ac:dyDescent="0.2">
      <c r="A5" s="127" t="s">
        <v>93</v>
      </c>
      <c r="B5" s="128"/>
      <c r="C5" s="128"/>
      <c r="D5" s="128"/>
      <c r="E5" s="128"/>
      <c r="F5" s="128"/>
      <c r="G5" s="128"/>
    </row>
    <row r="6" spans="1:8" ht="23.25" customHeight="1" x14ac:dyDescent="0.2">
      <c r="A6" s="126"/>
      <c r="B6" s="126"/>
      <c r="C6" s="126"/>
      <c r="D6" s="126"/>
      <c r="E6" s="126"/>
      <c r="F6" s="126"/>
      <c r="G6" s="126"/>
    </row>
    <row r="7" spans="1:8" hidden="1" x14ac:dyDescent="0.2">
      <c r="B7" s="14"/>
      <c r="C7" s="14"/>
      <c r="D7" s="14"/>
      <c r="E7" s="14"/>
      <c r="F7" s="14"/>
      <c r="G7" s="59"/>
    </row>
    <row r="8" spans="1:8" s="24" customFormat="1" ht="50.25" customHeight="1" x14ac:dyDescent="0.2">
      <c r="A8" s="87" t="s">
        <v>43</v>
      </c>
      <c r="B8" s="81" t="s">
        <v>44</v>
      </c>
      <c r="C8" s="69" t="s">
        <v>89</v>
      </c>
      <c r="D8" s="69" t="s">
        <v>94</v>
      </c>
      <c r="E8" s="69" t="s">
        <v>80</v>
      </c>
      <c r="F8" s="69"/>
      <c r="G8" s="69"/>
    </row>
    <row r="9" spans="1:8" ht="15" customHeight="1" x14ac:dyDescent="0.2">
      <c r="A9" s="88" t="s">
        <v>5</v>
      </c>
      <c r="B9" s="56" t="s">
        <v>49</v>
      </c>
      <c r="C9" s="85">
        <v>2252900</v>
      </c>
      <c r="D9" s="102">
        <v>1088894</v>
      </c>
      <c r="E9" s="110">
        <v>48.3</v>
      </c>
      <c r="F9" s="76"/>
      <c r="G9" s="62"/>
    </row>
    <row r="10" spans="1:8" s="5" customFormat="1" ht="18.75" customHeight="1" x14ac:dyDescent="0.2">
      <c r="A10" s="25" t="s">
        <v>1</v>
      </c>
      <c r="B10" s="15" t="s">
        <v>2</v>
      </c>
      <c r="C10" s="82">
        <v>104800</v>
      </c>
      <c r="D10" s="106">
        <v>132715</v>
      </c>
      <c r="E10" s="111">
        <v>126.6</v>
      </c>
      <c r="F10" s="71"/>
      <c r="G10" s="60"/>
    </row>
    <row r="11" spans="1:8" s="5" customFormat="1" ht="17.25" customHeight="1" x14ac:dyDescent="0.2">
      <c r="A11" s="22" t="s">
        <v>73</v>
      </c>
      <c r="B11" s="16" t="s">
        <v>15</v>
      </c>
      <c r="C11" s="83">
        <v>103000</v>
      </c>
      <c r="D11" s="104">
        <v>132652</v>
      </c>
      <c r="E11" s="112">
        <v>128.80000000000001</v>
      </c>
      <c r="F11" s="77"/>
      <c r="G11" s="28"/>
    </row>
    <row r="12" spans="1:8" s="5" customFormat="1" ht="39.75" hidden="1" customHeight="1" x14ac:dyDescent="0.2">
      <c r="A12" s="22" t="s">
        <v>54</v>
      </c>
      <c r="B12" s="16" t="s">
        <v>55</v>
      </c>
      <c r="C12" s="28"/>
      <c r="D12" s="105"/>
      <c r="E12" s="112"/>
      <c r="F12" s="77"/>
      <c r="G12" s="28"/>
    </row>
    <row r="13" spans="1:8" s="5" customFormat="1" ht="39.75" customHeight="1" x14ac:dyDescent="0.2">
      <c r="A13" s="91" t="s">
        <v>74</v>
      </c>
      <c r="B13" s="16" t="s">
        <v>55</v>
      </c>
      <c r="C13" s="83">
        <v>1800</v>
      </c>
      <c r="D13" s="104">
        <v>63</v>
      </c>
      <c r="E13" s="112">
        <v>3.5</v>
      </c>
      <c r="F13" s="77"/>
      <c r="G13" s="28"/>
    </row>
    <row r="14" spans="1:8" s="27" customFormat="1" ht="19.5" customHeight="1" x14ac:dyDescent="0.2">
      <c r="A14" s="92" t="s">
        <v>51</v>
      </c>
      <c r="B14" s="26" t="s">
        <v>50</v>
      </c>
      <c r="C14" s="85">
        <v>588000</v>
      </c>
      <c r="D14" s="106">
        <v>344030</v>
      </c>
      <c r="E14" s="110">
        <v>58.5</v>
      </c>
      <c r="F14" s="78"/>
      <c r="G14" s="62"/>
    </row>
    <row r="15" spans="1:8" s="27" customFormat="1" ht="26.25" customHeight="1" x14ac:dyDescent="0.2">
      <c r="A15" s="93" t="s">
        <v>75</v>
      </c>
      <c r="B15" s="66" t="s">
        <v>66</v>
      </c>
      <c r="C15" s="84">
        <v>200000</v>
      </c>
      <c r="D15" s="107">
        <v>304906</v>
      </c>
      <c r="E15" s="113">
        <v>152.5</v>
      </c>
      <c r="F15" s="75"/>
      <c r="G15" s="63"/>
    </row>
    <row r="16" spans="1:8" s="27" customFormat="1" ht="37.5" hidden="1" customHeight="1" x14ac:dyDescent="0.2">
      <c r="A16" s="93" t="s">
        <v>56</v>
      </c>
      <c r="B16" s="66" t="s">
        <v>57</v>
      </c>
      <c r="C16" s="63"/>
      <c r="D16" s="107"/>
      <c r="E16" s="113"/>
      <c r="F16" s="75"/>
      <c r="G16" s="63"/>
    </row>
    <row r="17" spans="1:7" s="27" customFormat="1" ht="37.5" hidden="1" customHeight="1" x14ac:dyDescent="0.2">
      <c r="A17" s="93" t="s">
        <v>58</v>
      </c>
      <c r="B17" s="66" t="s">
        <v>59</v>
      </c>
      <c r="C17" s="63"/>
      <c r="D17" s="107"/>
      <c r="E17" s="113"/>
      <c r="F17" s="75"/>
      <c r="G17" s="63"/>
    </row>
    <row r="18" spans="1:7" s="27" customFormat="1" ht="51" customHeight="1" x14ac:dyDescent="0.2">
      <c r="A18" s="93" t="s">
        <v>76</v>
      </c>
      <c r="B18" s="66" t="s">
        <v>67</v>
      </c>
      <c r="C18" s="84">
        <v>387000</v>
      </c>
      <c r="D18" s="107">
        <v>39124</v>
      </c>
      <c r="E18" s="113">
        <v>10.1</v>
      </c>
      <c r="F18" s="75"/>
      <c r="G18" s="63"/>
    </row>
    <row r="19" spans="1:7" s="27" customFormat="1" ht="26.25" hidden="1" customHeight="1" x14ac:dyDescent="0.2">
      <c r="A19" s="93" t="s">
        <v>60</v>
      </c>
      <c r="B19" s="66" t="s">
        <v>61</v>
      </c>
      <c r="C19" s="63"/>
      <c r="D19" s="107"/>
      <c r="E19" s="113"/>
      <c r="F19" s="79"/>
      <c r="G19" s="63"/>
    </row>
    <row r="20" spans="1:7" s="27" customFormat="1" ht="26.25" customHeight="1" x14ac:dyDescent="0.2">
      <c r="A20" s="93" t="s">
        <v>81</v>
      </c>
      <c r="B20" s="66" t="s">
        <v>82</v>
      </c>
      <c r="C20" s="63">
        <v>1000</v>
      </c>
      <c r="D20" s="107">
        <v>0</v>
      </c>
      <c r="E20" s="113">
        <v>0</v>
      </c>
      <c r="F20" s="79"/>
      <c r="G20" s="63"/>
    </row>
    <row r="21" spans="1:7" s="5" customFormat="1" ht="18" customHeight="1" x14ac:dyDescent="0.2">
      <c r="A21" s="94" t="s">
        <v>4</v>
      </c>
      <c r="B21" s="15" t="s">
        <v>48</v>
      </c>
      <c r="C21" s="85">
        <v>1523000</v>
      </c>
      <c r="D21" s="103">
        <v>575365</v>
      </c>
      <c r="E21" s="110">
        <v>37.799999999999997</v>
      </c>
      <c r="F21" s="71"/>
      <c r="G21" s="62"/>
    </row>
    <row r="22" spans="1:7" s="5" customFormat="1" ht="39.75" customHeight="1" x14ac:dyDescent="0.2">
      <c r="A22" s="91" t="s">
        <v>77</v>
      </c>
      <c r="B22" s="16" t="s">
        <v>45</v>
      </c>
      <c r="C22" s="83">
        <v>406000</v>
      </c>
      <c r="D22" s="104">
        <v>136614</v>
      </c>
      <c r="E22" s="112">
        <v>33.6</v>
      </c>
      <c r="F22" s="77"/>
      <c r="G22" s="28"/>
    </row>
    <row r="23" spans="1:7" s="5" customFormat="1" ht="38.25" customHeight="1" x14ac:dyDescent="0.2">
      <c r="A23" s="91" t="s">
        <v>78</v>
      </c>
      <c r="B23" s="67" t="s">
        <v>64</v>
      </c>
      <c r="C23" s="83">
        <v>217000</v>
      </c>
      <c r="D23" s="104">
        <v>145884</v>
      </c>
      <c r="E23" s="112">
        <v>67.2</v>
      </c>
      <c r="F23" s="80"/>
      <c r="G23" s="28"/>
    </row>
    <row r="24" spans="1:7" s="5" customFormat="1" ht="42.75" customHeight="1" x14ac:dyDescent="0.2">
      <c r="A24" s="95" t="s">
        <v>79</v>
      </c>
      <c r="B24" s="67" t="s">
        <v>65</v>
      </c>
      <c r="C24" s="86">
        <v>900000</v>
      </c>
      <c r="D24" s="104">
        <v>292867</v>
      </c>
      <c r="E24" s="114">
        <v>32.5</v>
      </c>
      <c r="F24" s="80"/>
      <c r="G24" s="28"/>
    </row>
    <row r="25" spans="1:7" s="5" customFormat="1" ht="67.5" hidden="1" customHeight="1" x14ac:dyDescent="0.2">
      <c r="A25" s="95" t="s">
        <v>63</v>
      </c>
      <c r="B25" s="67" t="s">
        <v>62</v>
      </c>
      <c r="C25" s="28"/>
      <c r="D25" s="108"/>
      <c r="E25" s="112"/>
      <c r="F25" s="80"/>
      <c r="G25" s="28"/>
    </row>
    <row r="26" spans="1:7" s="5" customFormat="1" ht="27.75" customHeight="1" x14ac:dyDescent="0.2">
      <c r="A26" s="96" t="s">
        <v>91</v>
      </c>
      <c r="B26" s="119" t="s">
        <v>90</v>
      </c>
      <c r="C26" s="62">
        <v>37100</v>
      </c>
      <c r="D26" s="120">
        <v>36784</v>
      </c>
      <c r="E26" s="110">
        <v>99.1</v>
      </c>
      <c r="F26" s="80"/>
      <c r="G26" s="28"/>
    </row>
    <row r="27" spans="1:7" s="7" customFormat="1" ht="20.25" customHeight="1" x14ac:dyDescent="0.2">
      <c r="A27" s="94" t="s">
        <v>9</v>
      </c>
      <c r="B27" s="15" t="s">
        <v>10</v>
      </c>
      <c r="C27" s="85">
        <v>8675987</v>
      </c>
      <c r="D27" s="103">
        <v>5065517</v>
      </c>
      <c r="E27" s="110">
        <v>58.4</v>
      </c>
      <c r="F27" s="70"/>
      <c r="G27" s="29"/>
    </row>
    <row r="28" spans="1:7" s="7" customFormat="1" ht="29.25" customHeight="1" x14ac:dyDescent="0.2">
      <c r="A28" s="97" t="s">
        <v>11</v>
      </c>
      <c r="B28" s="90" t="s">
        <v>12</v>
      </c>
      <c r="C28" s="98">
        <v>8675987</v>
      </c>
      <c r="D28" s="104">
        <v>5065517</v>
      </c>
      <c r="E28" s="115">
        <v>58.4</v>
      </c>
      <c r="F28" s="75"/>
      <c r="G28" s="28"/>
    </row>
    <row r="29" spans="1:7" s="7" customFormat="1" ht="31.5" customHeight="1" x14ac:dyDescent="0.2">
      <c r="A29" s="94" t="s">
        <v>70</v>
      </c>
      <c r="B29" s="15" t="s">
        <v>46</v>
      </c>
      <c r="C29" s="85">
        <v>4147594</v>
      </c>
      <c r="D29" s="85">
        <v>3159957</v>
      </c>
      <c r="E29" s="110">
        <v>76.2</v>
      </c>
      <c r="F29" s="71"/>
      <c r="G29" s="28"/>
    </row>
    <row r="30" spans="1:7" s="7" customFormat="1" ht="31.5" customHeight="1" x14ac:dyDescent="0.2">
      <c r="A30" s="91" t="s">
        <v>70</v>
      </c>
      <c r="B30" s="34" t="s">
        <v>53</v>
      </c>
      <c r="C30" s="83">
        <v>4147594</v>
      </c>
      <c r="D30" s="83">
        <v>3159957</v>
      </c>
      <c r="E30" s="112">
        <v>76.2</v>
      </c>
      <c r="F30" s="72"/>
      <c r="G30" s="28"/>
    </row>
    <row r="31" spans="1:7" s="7" customFormat="1" ht="21.75" customHeight="1" x14ac:dyDescent="0.2">
      <c r="A31" s="91" t="s">
        <v>71</v>
      </c>
      <c r="B31" s="36" t="s">
        <v>92</v>
      </c>
      <c r="C31" s="121">
        <v>843463</v>
      </c>
      <c r="D31" s="121">
        <v>764946</v>
      </c>
      <c r="E31" s="122">
        <v>90.7</v>
      </c>
      <c r="F31" s="123"/>
      <c r="G31" s="124"/>
    </row>
    <row r="32" spans="1:7" s="57" customFormat="1" ht="32.25" customHeight="1" x14ac:dyDescent="0.2">
      <c r="A32" s="97" t="s">
        <v>71</v>
      </c>
      <c r="B32" s="58" t="s">
        <v>47</v>
      </c>
      <c r="C32" s="89">
        <v>97500</v>
      </c>
      <c r="D32" s="89">
        <v>58263</v>
      </c>
      <c r="E32" s="117">
        <v>59.8</v>
      </c>
      <c r="F32" s="73"/>
      <c r="G32" s="65"/>
    </row>
    <row r="33" spans="1:7" s="57" customFormat="1" ht="50.25" hidden="1" customHeight="1" x14ac:dyDescent="0.2">
      <c r="A33" s="96" t="s">
        <v>71</v>
      </c>
      <c r="B33" s="68" t="s">
        <v>52</v>
      </c>
      <c r="C33" s="64">
        <v>94800</v>
      </c>
      <c r="D33" s="109"/>
      <c r="E33" s="116"/>
      <c r="F33" s="74"/>
      <c r="G33" s="64"/>
    </row>
    <row r="34" spans="1:7" s="57" customFormat="1" ht="68.25" customHeight="1" x14ac:dyDescent="0.2">
      <c r="A34" s="96" t="s">
        <v>83</v>
      </c>
      <c r="B34" s="68" t="s">
        <v>72</v>
      </c>
      <c r="C34" s="100">
        <v>2008474</v>
      </c>
      <c r="D34" s="109">
        <v>1190415</v>
      </c>
      <c r="E34" s="116">
        <v>59.3</v>
      </c>
      <c r="F34" s="74"/>
      <c r="G34" s="64"/>
    </row>
    <row r="35" spans="1:7" s="57" customFormat="1" ht="58.5" customHeight="1" x14ac:dyDescent="0.2">
      <c r="A35" s="96" t="s">
        <v>96</v>
      </c>
      <c r="B35" s="68" t="s">
        <v>95</v>
      </c>
      <c r="C35" s="100">
        <v>1578956</v>
      </c>
      <c r="D35" s="109">
        <v>39060</v>
      </c>
      <c r="E35" s="116">
        <v>2.5</v>
      </c>
      <c r="F35" s="74"/>
      <c r="G35" s="64"/>
    </row>
    <row r="36" spans="1:7" s="57" customFormat="1" ht="54" customHeight="1" x14ac:dyDescent="0.2">
      <c r="A36" s="96" t="s">
        <v>86</v>
      </c>
      <c r="B36" s="68" t="s">
        <v>85</v>
      </c>
      <c r="C36" s="100">
        <v>0</v>
      </c>
      <c r="D36" s="109">
        <v>9650</v>
      </c>
      <c r="E36" s="116">
        <v>0</v>
      </c>
      <c r="F36" s="74"/>
      <c r="G36" s="64"/>
    </row>
    <row r="37" spans="1:7" s="57" customFormat="1" ht="51.75" customHeight="1" x14ac:dyDescent="0.2">
      <c r="A37" s="96" t="s">
        <v>88</v>
      </c>
      <c r="B37" s="68" t="s">
        <v>87</v>
      </c>
      <c r="C37" s="100">
        <v>0</v>
      </c>
      <c r="D37" s="109">
        <v>-156774</v>
      </c>
      <c r="E37" s="116">
        <v>0</v>
      </c>
      <c r="F37" s="74"/>
      <c r="G37" s="64"/>
    </row>
    <row r="38" spans="1:7" s="9" customFormat="1" ht="21" customHeight="1" x14ac:dyDescent="0.2">
      <c r="A38" s="22"/>
      <c r="B38" s="15" t="s">
        <v>0</v>
      </c>
      <c r="C38" s="82">
        <v>10928887</v>
      </c>
      <c r="D38" s="103">
        <v>6154411</v>
      </c>
      <c r="E38" s="111">
        <v>56.3</v>
      </c>
      <c r="F38" s="71"/>
      <c r="G38" s="62"/>
    </row>
    <row r="39" spans="1:7" s="9" customFormat="1" x14ac:dyDescent="0.2">
      <c r="A39" s="3"/>
      <c r="B39" s="12"/>
      <c r="C39" s="12"/>
      <c r="D39" s="118"/>
      <c r="E39" s="12"/>
      <c r="F39" s="12"/>
      <c r="G39" s="61"/>
    </row>
    <row r="40" spans="1:7" s="5" customFormat="1" x14ac:dyDescent="0.2">
      <c r="A40" s="3"/>
      <c r="B40" s="13"/>
      <c r="C40" s="13"/>
      <c r="D40" s="13"/>
      <c r="E40" s="13"/>
      <c r="F40" s="13"/>
      <c r="G40" s="3"/>
    </row>
    <row r="41" spans="1:7" s="5" customFormat="1" x14ac:dyDescent="0.2">
      <c r="A41" s="3"/>
      <c r="B41" s="13"/>
      <c r="C41" s="13"/>
      <c r="D41" s="13"/>
      <c r="E41" s="13"/>
      <c r="F41" s="13"/>
      <c r="G41" s="3"/>
    </row>
    <row r="42" spans="1:7" s="5" customFormat="1" x14ac:dyDescent="0.2">
      <c r="A42" s="3"/>
      <c r="B42" s="13"/>
      <c r="C42" s="13"/>
      <c r="D42" s="13"/>
      <c r="E42" s="13"/>
      <c r="F42" s="13"/>
      <c r="G42" s="3"/>
    </row>
    <row r="43" spans="1:7" s="5" customFormat="1" x14ac:dyDescent="0.2">
      <c r="A43" s="3"/>
      <c r="B43" s="13"/>
      <c r="C43" s="13"/>
      <c r="D43" s="13"/>
      <c r="E43" s="13"/>
      <c r="F43" s="13"/>
      <c r="G43" s="3"/>
    </row>
    <row r="44" spans="1:7" s="10" customFormat="1" x14ac:dyDescent="0.2">
      <c r="A44" s="3"/>
      <c r="B44" s="13"/>
      <c r="C44" s="13"/>
      <c r="D44" s="13"/>
      <c r="E44" s="13"/>
      <c r="F44" s="13"/>
      <c r="G44" s="3"/>
    </row>
    <row r="45" spans="1:7" s="11" customFormat="1" x14ac:dyDescent="0.2">
      <c r="A45" s="3"/>
      <c r="B45" s="13"/>
      <c r="C45" s="13"/>
      <c r="D45" s="13"/>
      <c r="E45" s="13"/>
      <c r="F45" s="13"/>
      <c r="G45" s="3"/>
    </row>
    <row r="46" spans="1:7" s="10" customFormat="1" x14ac:dyDescent="0.2">
      <c r="A46" s="3"/>
      <c r="B46" s="13"/>
      <c r="C46" s="13"/>
      <c r="D46" s="13"/>
      <c r="E46" s="13"/>
      <c r="F46" s="13"/>
      <c r="G46" s="3"/>
    </row>
    <row r="47" spans="1:7" x14ac:dyDescent="0.2">
      <c r="B47" s="13"/>
      <c r="C47" s="13"/>
      <c r="D47" s="13"/>
      <c r="E47" s="13"/>
      <c r="F47" s="13"/>
    </row>
    <row r="48" spans="1:7" x14ac:dyDescent="0.2">
      <c r="B48" s="13"/>
      <c r="C48" s="13"/>
      <c r="D48" s="13"/>
      <c r="E48" s="13"/>
      <c r="F48" s="13"/>
    </row>
    <row r="49" spans="2:6" x14ac:dyDescent="0.2">
      <c r="B49" s="13"/>
      <c r="C49" s="13"/>
      <c r="D49" s="13"/>
      <c r="E49" s="13"/>
      <c r="F49" s="13"/>
    </row>
    <row r="50" spans="2:6" x14ac:dyDescent="0.2">
      <c r="B50" s="13"/>
      <c r="C50" s="13"/>
      <c r="D50" s="13"/>
      <c r="E50" s="13"/>
      <c r="F50" s="13"/>
    </row>
    <row r="51" spans="2:6" x14ac:dyDescent="0.2">
      <c r="B51" s="13"/>
      <c r="C51" s="13"/>
      <c r="D51" s="13"/>
      <c r="E51" s="13"/>
      <c r="F51" s="13"/>
    </row>
    <row r="52" spans="2:6" x14ac:dyDescent="0.2">
      <c r="B52" s="13"/>
      <c r="C52" s="13"/>
      <c r="D52" s="13"/>
      <c r="E52" s="13"/>
      <c r="F52" s="13"/>
    </row>
    <row r="53" spans="2:6" x14ac:dyDescent="0.2">
      <c r="B53" s="13"/>
      <c r="C53" s="13"/>
      <c r="D53" s="13"/>
      <c r="E53" s="13"/>
      <c r="F53" s="13"/>
    </row>
    <row r="54" spans="2:6" x14ac:dyDescent="0.2">
      <c r="B54" s="13"/>
      <c r="C54" s="13"/>
      <c r="D54" s="13"/>
      <c r="E54" s="13"/>
      <c r="F54" s="13"/>
    </row>
    <row r="55" spans="2:6" x14ac:dyDescent="0.2">
      <c r="B55" s="13"/>
      <c r="C55" s="13"/>
      <c r="D55" s="13"/>
      <c r="E55" s="13"/>
      <c r="F55" s="13"/>
    </row>
    <row r="56" spans="2:6" x14ac:dyDescent="0.2">
      <c r="B56" s="13"/>
      <c r="C56" s="13"/>
      <c r="D56" s="13"/>
      <c r="E56" s="13"/>
      <c r="F56" s="13"/>
    </row>
    <row r="57" spans="2:6" x14ac:dyDescent="0.2">
      <c r="B57" s="13"/>
      <c r="C57" s="13"/>
      <c r="D57" s="13"/>
      <c r="E57" s="13"/>
      <c r="F57" s="13"/>
    </row>
    <row r="58" spans="2:6" x14ac:dyDescent="0.2">
      <c r="B58" s="13"/>
      <c r="C58" s="13"/>
      <c r="D58" s="13"/>
      <c r="E58" s="13"/>
      <c r="F58" s="13"/>
    </row>
    <row r="59" spans="2:6" x14ac:dyDescent="0.2">
      <c r="B59" s="13"/>
      <c r="C59" s="13"/>
      <c r="D59" s="13"/>
      <c r="E59" s="13"/>
      <c r="F59" s="13"/>
    </row>
    <row r="60" spans="2:6" x14ac:dyDescent="0.2">
      <c r="B60" s="13"/>
      <c r="C60" s="13"/>
      <c r="D60" s="13"/>
      <c r="E60" s="13"/>
      <c r="F60" s="13"/>
    </row>
    <row r="61" spans="2:6" x14ac:dyDescent="0.2">
      <c r="B61" s="13"/>
      <c r="C61" s="13"/>
      <c r="D61" s="13"/>
      <c r="E61" s="13"/>
      <c r="F61" s="13"/>
    </row>
    <row r="62" spans="2:6" x14ac:dyDescent="0.2">
      <c r="B62" s="13"/>
      <c r="C62" s="13"/>
      <c r="D62" s="13"/>
      <c r="E62" s="13"/>
      <c r="F62" s="13"/>
    </row>
    <row r="63" spans="2:6" x14ac:dyDescent="0.2">
      <c r="B63" s="13"/>
      <c r="C63" s="13"/>
      <c r="D63" s="13"/>
      <c r="E63" s="13"/>
      <c r="F63" s="13"/>
    </row>
    <row r="64" spans="2:6" x14ac:dyDescent="0.2">
      <c r="B64" s="13"/>
      <c r="C64" s="13"/>
      <c r="D64" s="13"/>
      <c r="E64" s="13"/>
      <c r="F64" s="13"/>
    </row>
    <row r="65" spans="2:6" x14ac:dyDescent="0.2">
      <c r="B65" s="13"/>
      <c r="C65" s="13"/>
      <c r="D65" s="13"/>
      <c r="E65" s="13"/>
      <c r="F65" s="13"/>
    </row>
    <row r="66" spans="2:6" x14ac:dyDescent="0.2">
      <c r="B66" s="13"/>
      <c r="C66" s="13"/>
      <c r="D66" s="13"/>
      <c r="E66" s="13"/>
      <c r="F66" s="13"/>
    </row>
    <row r="67" spans="2:6" x14ac:dyDescent="0.2">
      <c r="B67" s="13"/>
      <c r="C67" s="13"/>
      <c r="D67" s="13"/>
      <c r="E67" s="13"/>
      <c r="F67" s="13"/>
    </row>
    <row r="68" spans="2:6" x14ac:dyDescent="0.2">
      <c r="B68" s="13"/>
      <c r="C68" s="13"/>
      <c r="D68" s="13"/>
      <c r="E68" s="13"/>
      <c r="F68" s="13"/>
    </row>
    <row r="69" spans="2:6" x14ac:dyDescent="0.2">
      <c r="B69" s="13"/>
      <c r="C69" s="13"/>
      <c r="D69" s="13"/>
      <c r="E69" s="13"/>
      <c r="F69" s="13"/>
    </row>
    <row r="70" spans="2:6" x14ac:dyDescent="0.2">
      <c r="B70" s="13"/>
      <c r="C70" s="13"/>
      <c r="D70" s="13"/>
      <c r="E70" s="13"/>
      <c r="F70" s="13"/>
    </row>
    <row r="71" spans="2:6" x14ac:dyDescent="0.2">
      <c r="B71" s="13"/>
      <c r="C71" s="13"/>
      <c r="D71" s="13"/>
      <c r="E71" s="13"/>
      <c r="F71" s="13"/>
    </row>
    <row r="72" spans="2:6" x14ac:dyDescent="0.2">
      <c r="B72" s="13"/>
      <c r="C72" s="13"/>
      <c r="D72" s="13"/>
      <c r="E72" s="13"/>
      <c r="F72" s="13"/>
    </row>
    <row r="73" spans="2:6" x14ac:dyDescent="0.2">
      <c r="B73" s="13"/>
      <c r="C73" s="13"/>
      <c r="D73" s="13"/>
      <c r="E73" s="13"/>
      <c r="F73" s="13"/>
    </row>
    <row r="74" spans="2:6" x14ac:dyDescent="0.2">
      <c r="B74" s="13"/>
      <c r="C74" s="13"/>
      <c r="D74" s="13"/>
      <c r="E74" s="13"/>
      <c r="F74" s="13"/>
    </row>
    <row r="75" spans="2:6" x14ac:dyDescent="0.2">
      <c r="B75" s="13"/>
      <c r="C75" s="13"/>
      <c r="D75" s="13"/>
      <c r="E75" s="13"/>
      <c r="F75" s="13"/>
    </row>
    <row r="76" spans="2:6" x14ac:dyDescent="0.2">
      <c r="B76" s="13"/>
      <c r="C76" s="13"/>
      <c r="D76" s="13"/>
      <c r="E76" s="13"/>
      <c r="F76" s="13"/>
    </row>
  </sheetData>
  <mergeCells count="6">
    <mergeCell ref="B1:E1"/>
    <mergeCell ref="B2:E2"/>
    <mergeCell ref="B3:E3"/>
    <mergeCell ref="A6:G6"/>
    <mergeCell ref="A5:G5"/>
    <mergeCell ref="A4:E4"/>
  </mergeCells>
  <phoneticPr fontId="0" type="noConversion"/>
  <pageMargins left="0.78740157480314965" right="0.19685039370078741" top="0.19685039370078741" bottom="0.19685039370078741" header="0.51181102362204722" footer="0.51181102362204722"/>
  <pageSetup paperSize="9" scale="71" fitToWidth="11" fitToHeight="11" orientation="portrait" r:id="rId1"/>
  <headerFooter alignWithMargins="0"/>
  <rowBreaks count="1" manualBreakCount="1">
    <brk id="38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activeCell="H15" sqref="H15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7.140625" style="3" customWidth="1"/>
    <col min="4" max="16384" width="9.140625" style="3"/>
  </cols>
  <sheetData>
    <row r="1" spans="1:3" x14ac:dyDescent="0.2">
      <c r="B1" s="1"/>
      <c r="C1" s="2" t="s">
        <v>16</v>
      </c>
    </row>
    <row r="2" spans="1:3" x14ac:dyDescent="0.2">
      <c r="B2" s="1"/>
      <c r="C2" s="1" t="s">
        <v>17</v>
      </c>
    </row>
    <row r="3" spans="1:3" x14ac:dyDescent="0.2">
      <c r="B3" s="1"/>
      <c r="C3" s="1" t="s">
        <v>26</v>
      </c>
    </row>
    <row r="4" spans="1:3" x14ac:dyDescent="0.2">
      <c r="B4" s="1"/>
      <c r="C4" s="1"/>
    </row>
    <row r="5" spans="1:3" ht="25.5" customHeight="1" x14ac:dyDescent="0.2">
      <c r="B5" s="129" t="s">
        <v>28</v>
      </c>
      <c r="C5" s="129"/>
    </row>
    <row r="6" spans="1:3" ht="25.5" customHeight="1" x14ac:dyDescent="0.2">
      <c r="B6" s="31"/>
      <c r="C6" s="31"/>
    </row>
    <row r="7" spans="1:3" ht="13.5" thickBot="1" x14ac:dyDescent="0.25">
      <c r="B7" s="14"/>
      <c r="C7" s="44" t="s">
        <v>31</v>
      </c>
    </row>
    <row r="8" spans="1:3" x14ac:dyDescent="0.2">
      <c r="A8" s="45" t="s">
        <v>27</v>
      </c>
      <c r="B8" s="46" t="s">
        <v>29</v>
      </c>
      <c r="C8" s="47" t="s">
        <v>30</v>
      </c>
    </row>
    <row r="9" spans="1:3" x14ac:dyDescent="0.2">
      <c r="A9" s="41" t="s">
        <v>5</v>
      </c>
      <c r="B9" s="42" t="s">
        <v>13</v>
      </c>
      <c r="C9" s="43">
        <f>SUM(C10+C12+C15)</f>
        <v>92</v>
      </c>
    </row>
    <row r="10" spans="1:3" s="5" customFormat="1" ht="15.75" customHeight="1" x14ac:dyDescent="0.2">
      <c r="A10" s="19" t="s">
        <v>1</v>
      </c>
      <c r="B10" s="15" t="s">
        <v>2</v>
      </c>
      <c r="C10" s="4">
        <f>SUM(C11)</f>
        <v>26</v>
      </c>
    </row>
    <row r="11" spans="1:3" s="5" customFormat="1" x14ac:dyDescent="0.2">
      <c r="A11" s="18" t="s">
        <v>3</v>
      </c>
      <c r="B11" s="16" t="s">
        <v>15</v>
      </c>
      <c r="C11" s="6">
        <v>26</v>
      </c>
    </row>
    <row r="12" spans="1:3" s="5" customFormat="1" ht="17.25" customHeight="1" x14ac:dyDescent="0.2">
      <c r="A12" s="19" t="s">
        <v>4</v>
      </c>
      <c r="B12" s="15" t="s">
        <v>24</v>
      </c>
      <c r="C12" s="6">
        <f>SUM(C13+C14)</f>
        <v>48</v>
      </c>
    </row>
    <row r="13" spans="1:3" s="5" customFormat="1" ht="15.75" customHeight="1" x14ac:dyDescent="0.2">
      <c r="A13" s="18" t="s">
        <v>18</v>
      </c>
      <c r="B13" s="16" t="s">
        <v>19</v>
      </c>
      <c r="C13" s="6">
        <v>28</v>
      </c>
    </row>
    <row r="14" spans="1:3" s="5" customFormat="1" ht="15.75" customHeight="1" x14ac:dyDescent="0.2">
      <c r="A14" s="18" t="s">
        <v>20</v>
      </c>
      <c r="B14" s="16" t="s">
        <v>21</v>
      </c>
      <c r="C14" s="6">
        <v>20</v>
      </c>
    </row>
    <row r="15" spans="1:3" ht="29.25" customHeight="1" x14ac:dyDescent="0.2">
      <c r="A15" s="19" t="s">
        <v>6</v>
      </c>
      <c r="B15" s="15" t="s">
        <v>25</v>
      </c>
      <c r="C15" s="6">
        <f>SUM(C16)</f>
        <v>18</v>
      </c>
    </row>
    <row r="16" spans="1:3" ht="30" customHeight="1" x14ac:dyDescent="0.2">
      <c r="A16" s="18" t="s">
        <v>7</v>
      </c>
      <c r="B16" s="17" t="s">
        <v>8</v>
      </c>
      <c r="C16" s="8">
        <f>SUM(C17)</f>
        <v>18</v>
      </c>
    </row>
    <row r="17" spans="1:4" ht="52.5" customHeight="1" x14ac:dyDescent="0.2">
      <c r="A17" s="18" t="s">
        <v>22</v>
      </c>
      <c r="B17" s="17" t="s">
        <v>32</v>
      </c>
      <c r="C17" s="8">
        <v>18</v>
      </c>
    </row>
    <row r="18" spans="1:4" s="7" customFormat="1" ht="20.25" customHeight="1" x14ac:dyDescent="0.2">
      <c r="A18" s="19" t="s">
        <v>9</v>
      </c>
      <c r="B18" s="15" t="s">
        <v>10</v>
      </c>
      <c r="C18" s="32">
        <f>SUM(C19+C22)</f>
        <v>665</v>
      </c>
    </row>
    <row r="19" spans="1:4" s="7" customFormat="1" ht="29.25" customHeight="1" x14ac:dyDescent="0.2">
      <c r="A19" s="19" t="s">
        <v>11</v>
      </c>
      <c r="B19" s="15" t="s">
        <v>12</v>
      </c>
      <c r="C19" s="6">
        <f>SUM(C21)</f>
        <v>605</v>
      </c>
    </row>
    <row r="20" spans="1:4" s="7" customFormat="1" ht="31.5" customHeight="1" x14ac:dyDescent="0.2">
      <c r="A20" s="19" t="s">
        <v>14</v>
      </c>
      <c r="B20" s="15" t="s">
        <v>33</v>
      </c>
      <c r="C20" s="6">
        <f>SUM(C21)</f>
        <v>605</v>
      </c>
    </row>
    <row r="21" spans="1:4" s="20" customFormat="1" ht="32.25" customHeight="1" x14ac:dyDescent="0.2">
      <c r="A21" s="33" t="s">
        <v>34</v>
      </c>
      <c r="B21" s="34" t="s">
        <v>23</v>
      </c>
      <c r="C21" s="6">
        <v>605</v>
      </c>
    </row>
    <row r="22" spans="1:4" s="20" customFormat="1" ht="21.75" customHeight="1" x14ac:dyDescent="0.2">
      <c r="A22" s="35" t="s">
        <v>35</v>
      </c>
      <c r="B22" s="36" t="s">
        <v>36</v>
      </c>
      <c r="C22" s="37">
        <v>60</v>
      </c>
    </row>
    <row r="23" spans="1:4" s="9" customFormat="1" ht="21" customHeight="1" thickBot="1" x14ac:dyDescent="0.25">
      <c r="A23" s="38"/>
      <c r="B23" s="39" t="s">
        <v>0</v>
      </c>
      <c r="C23" s="40">
        <f>SUM(C9+C18)</f>
        <v>757</v>
      </c>
    </row>
    <row r="24" spans="1:4" s="9" customFormat="1" x14ac:dyDescent="0.2">
      <c r="A24" s="3"/>
      <c r="B24" s="12"/>
      <c r="C24" s="3"/>
    </row>
    <row r="25" spans="1:4" s="5" customFormat="1" x14ac:dyDescent="0.2">
      <c r="A25" s="3"/>
      <c r="B25" s="13"/>
      <c r="C25" s="3"/>
    </row>
    <row r="26" spans="1:4" s="5" customFormat="1" x14ac:dyDescent="0.2">
      <c r="A26" s="3"/>
      <c r="B26" s="13"/>
      <c r="C26" s="3"/>
    </row>
    <row r="27" spans="1:4" s="5" customFormat="1" x14ac:dyDescent="0.2">
      <c r="A27" s="3"/>
      <c r="B27" s="13"/>
      <c r="C27" s="3"/>
    </row>
    <row r="28" spans="1:4" s="5" customFormat="1" x14ac:dyDescent="0.2">
      <c r="A28" s="3"/>
      <c r="B28" s="13"/>
      <c r="C28" s="3"/>
    </row>
    <row r="29" spans="1:4" s="10" customFormat="1" x14ac:dyDescent="0.2">
      <c r="A29" s="3"/>
      <c r="B29" s="13"/>
      <c r="C29" s="3"/>
    </row>
    <row r="30" spans="1:4" s="11" customFormat="1" x14ac:dyDescent="0.2">
      <c r="A30" s="3"/>
      <c r="B30" s="13"/>
      <c r="C30" s="3"/>
      <c r="D30" s="10"/>
    </row>
    <row r="31" spans="1:4" s="10" customFormat="1" x14ac:dyDescent="0.2">
      <c r="A31" s="3"/>
      <c r="B31" s="13"/>
      <c r="C31" s="3"/>
      <c r="D31" s="11"/>
    </row>
    <row r="32" spans="1:4" x14ac:dyDescent="0.2">
      <c r="B32" s="13"/>
      <c r="D32" s="10"/>
    </row>
    <row r="33" spans="2:2" x14ac:dyDescent="0.2">
      <c r="B33" s="13"/>
    </row>
    <row r="34" spans="2:2" x14ac:dyDescent="0.2">
      <c r="B34" s="13"/>
    </row>
    <row r="35" spans="2:2" x14ac:dyDescent="0.2">
      <c r="B35" s="13"/>
    </row>
    <row r="36" spans="2:2" x14ac:dyDescent="0.2">
      <c r="B36" s="13"/>
    </row>
    <row r="37" spans="2:2" x14ac:dyDescent="0.2">
      <c r="B37" s="13"/>
    </row>
    <row r="38" spans="2:2" x14ac:dyDescent="0.2">
      <c r="B38" s="13"/>
    </row>
    <row r="39" spans="2:2" x14ac:dyDescent="0.2">
      <c r="B39" s="13"/>
    </row>
    <row r="40" spans="2:2" x14ac:dyDescent="0.2">
      <c r="B40" s="13"/>
    </row>
    <row r="41" spans="2:2" x14ac:dyDescent="0.2">
      <c r="B41" s="13"/>
    </row>
    <row r="42" spans="2:2" x14ac:dyDescent="0.2">
      <c r="B42" s="13"/>
    </row>
    <row r="43" spans="2:2" x14ac:dyDescent="0.2">
      <c r="B43" s="13"/>
    </row>
    <row r="44" spans="2:2" x14ac:dyDescent="0.2">
      <c r="B44" s="13"/>
    </row>
    <row r="45" spans="2:2" x14ac:dyDescent="0.2">
      <c r="B45" s="13"/>
    </row>
    <row r="46" spans="2:2" x14ac:dyDescent="0.2">
      <c r="B46" s="13"/>
    </row>
    <row r="47" spans="2:2" x14ac:dyDescent="0.2">
      <c r="B47" s="13"/>
    </row>
    <row r="48" spans="2:2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</sheetData>
  <mergeCells count="1">
    <mergeCell ref="B5:C5"/>
  </mergeCells>
  <phoneticPr fontId="0" type="noConversion"/>
  <pageMargins left="1.3779527559055118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7" workbookViewId="0">
      <selection activeCell="G18" sqref="G18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2.5703125" style="3" customWidth="1"/>
    <col min="4" max="4" width="11.85546875" style="3" customWidth="1"/>
    <col min="5" max="5" width="13.140625" style="3" customWidth="1"/>
    <col min="6" max="16384" width="9.140625" style="3"/>
  </cols>
  <sheetData>
    <row r="1" spans="1:5" x14ac:dyDescent="0.2">
      <c r="B1" s="1"/>
      <c r="C1" s="2" t="s">
        <v>16</v>
      </c>
    </row>
    <row r="2" spans="1:5" x14ac:dyDescent="0.2">
      <c r="B2" s="1"/>
      <c r="C2" s="1" t="s">
        <v>17</v>
      </c>
    </row>
    <row r="3" spans="1:5" x14ac:dyDescent="0.2">
      <c r="B3" s="1"/>
      <c r="C3" s="1" t="s">
        <v>26</v>
      </c>
    </row>
    <row r="4" spans="1:5" x14ac:dyDescent="0.2">
      <c r="B4" s="1"/>
      <c r="C4" s="1"/>
    </row>
    <row r="5" spans="1:5" ht="25.5" customHeight="1" x14ac:dyDescent="0.2">
      <c r="B5" s="129" t="s">
        <v>28</v>
      </c>
      <c r="C5" s="129"/>
    </row>
    <row r="6" spans="1:5" ht="25.5" customHeight="1" x14ac:dyDescent="0.2">
      <c r="B6" s="31"/>
      <c r="C6" s="31"/>
    </row>
    <row r="7" spans="1:5" x14ac:dyDescent="0.2">
      <c r="B7" s="14"/>
      <c r="C7" s="44" t="s">
        <v>31</v>
      </c>
    </row>
    <row r="8" spans="1:5" ht="38.25" x14ac:dyDescent="0.2">
      <c r="A8" s="49" t="s">
        <v>27</v>
      </c>
      <c r="B8" s="50" t="s">
        <v>29</v>
      </c>
      <c r="C8" s="54" t="s">
        <v>37</v>
      </c>
      <c r="D8" s="54" t="s">
        <v>38</v>
      </c>
      <c r="E8" s="54" t="s">
        <v>39</v>
      </c>
    </row>
    <row r="9" spans="1:5" x14ac:dyDescent="0.2">
      <c r="A9" s="25" t="s">
        <v>5</v>
      </c>
      <c r="B9" s="51" t="s">
        <v>13</v>
      </c>
      <c r="C9" s="52">
        <f>SUM(C10+C12+C15)</f>
        <v>92</v>
      </c>
      <c r="D9" s="21"/>
      <c r="E9" s="52">
        <f>SUM(E10+E12+E15)</f>
        <v>92</v>
      </c>
    </row>
    <row r="10" spans="1:5" s="5" customFormat="1" ht="15.75" customHeight="1" x14ac:dyDescent="0.2">
      <c r="A10" s="25" t="s">
        <v>1</v>
      </c>
      <c r="B10" s="15" t="s">
        <v>2</v>
      </c>
      <c r="C10" s="22">
        <f>SUM(C11)</f>
        <v>26</v>
      </c>
      <c r="D10" s="22"/>
      <c r="E10" s="22">
        <f>SUM(E11)</f>
        <v>26</v>
      </c>
    </row>
    <row r="11" spans="1:5" s="5" customFormat="1" x14ac:dyDescent="0.2">
      <c r="A11" s="22" t="s">
        <v>3</v>
      </c>
      <c r="B11" s="16" t="s">
        <v>15</v>
      </c>
      <c r="C11" s="28">
        <v>26</v>
      </c>
      <c r="D11" s="22"/>
      <c r="E11" s="22">
        <v>26</v>
      </c>
    </row>
    <row r="12" spans="1:5" s="5" customFormat="1" ht="17.25" customHeight="1" x14ac:dyDescent="0.2">
      <c r="A12" s="25" t="s">
        <v>4</v>
      </c>
      <c r="B12" s="15" t="s">
        <v>24</v>
      </c>
      <c r="C12" s="28">
        <f>SUM(C13+C14)</f>
        <v>48</v>
      </c>
      <c r="D12" s="22"/>
      <c r="E12" s="28">
        <f>SUM(E13+E14)</f>
        <v>48</v>
      </c>
    </row>
    <row r="13" spans="1:5" s="5" customFormat="1" ht="15.75" customHeight="1" x14ac:dyDescent="0.2">
      <c r="A13" s="22" t="s">
        <v>18</v>
      </c>
      <c r="B13" s="16" t="s">
        <v>19</v>
      </c>
      <c r="C13" s="28">
        <v>28</v>
      </c>
      <c r="D13" s="22"/>
      <c r="E13" s="22">
        <v>28</v>
      </c>
    </row>
    <row r="14" spans="1:5" s="5" customFormat="1" ht="15.75" customHeight="1" x14ac:dyDescent="0.2">
      <c r="A14" s="22" t="s">
        <v>20</v>
      </c>
      <c r="B14" s="16" t="s">
        <v>21</v>
      </c>
      <c r="C14" s="28">
        <v>20</v>
      </c>
      <c r="D14" s="22"/>
      <c r="E14" s="22">
        <v>20</v>
      </c>
    </row>
    <row r="15" spans="1:5" ht="29.25" customHeight="1" x14ac:dyDescent="0.2">
      <c r="A15" s="25" t="s">
        <v>6</v>
      </c>
      <c r="B15" s="15" t="s">
        <v>25</v>
      </c>
      <c r="C15" s="28">
        <f>SUM(C16)</f>
        <v>18</v>
      </c>
      <c r="D15" s="21"/>
      <c r="E15" s="28">
        <f>SUM(E16)</f>
        <v>18</v>
      </c>
    </row>
    <row r="16" spans="1:5" ht="30" customHeight="1" x14ac:dyDescent="0.2">
      <c r="A16" s="22" t="s">
        <v>7</v>
      </c>
      <c r="B16" s="17" t="s">
        <v>8</v>
      </c>
      <c r="C16" s="30">
        <f>SUM(C17)</f>
        <v>18</v>
      </c>
      <c r="D16" s="21"/>
      <c r="E16" s="30">
        <f>SUM(E17)</f>
        <v>18</v>
      </c>
    </row>
    <row r="17" spans="1:5" ht="52.5" customHeight="1" x14ac:dyDescent="0.2">
      <c r="A17" s="22" t="s">
        <v>22</v>
      </c>
      <c r="B17" s="17" t="s">
        <v>32</v>
      </c>
      <c r="C17" s="30">
        <v>18</v>
      </c>
      <c r="D17" s="21"/>
      <c r="E17" s="21">
        <v>18</v>
      </c>
    </row>
    <row r="18" spans="1:5" s="7" customFormat="1" ht="20.25" customHeight="1" x14ac:dyDescent="0.2">
      <c r="A18" s="25" t="s">
        <v>9</v>
      </c>
      <c r="B18" s="15" t="s">
        <v>10</v>
      </c>
      <c r="C18" s="29">
        <f>SUM(C19+C23)</f>
        <v>665</v>
      </c>
      <c r="D18" s="48"/>
      <c r="E18" s="29">
        <f>SUM(E19+E23)</f>
        <v>718.2</v>
      </c>
    </row>
    <row r="19" spans="1:5" s="7" customFormat="1" ht="29.25" customHeight="1" x14ac:dyDescent="0.2">
      <c r="A19" s="25" t="s">
        <v>11</v>
      </c>
      <c r="B19" s="15" t="s">
        <v>12</v>
      </c>
      <c r="C19" s="28">
        <f>SUM(C21)</f>
        <v>605</v>
      </c>
      <c r="D19" s="48"/>
      <c r="E19" s="28">
        <f>SUM(E21+E22)</f>
        <v>616.20000000000005</v>
      </c>
    </row>
    <row r="20" spans="1:5" s="7" customFormat="1" ht="31.5" customHeight="1" x14ac:dyDescent="0.2">
      <c r="A20" s="25" t="s">
        <v>14</v>
      </c>
      <c r="B20" s="15" t="s">
        <v>33</v>
      </c>
      <c r="C20" s="28">
        <f>SUM(C21)</f>
        <v>605</v>
      </c>
      <c r="D20" s="48"/>
      <c r="E20" s="28">
        <f>SUM(E21)</f>
        <v>605</v>
      </c>
    </row>
    <row r="21" spans="1:5" s="20" customFormat="1" ht="32.25" customHeight="1" x14ac:dyDescent="0.2">
      <c r="A21" s="53" t="s">
        <v>34</v>
      </c>
      <c r="B21" s="34" t="s">
        <v>23</v>
      </c>
      <c r="C21" s="28">
        <v>605</v>
      </c>
      <c r="D21" s="23"/>
      <c r="E21" s="23">
        <v>605</v>
      </c>
    </row>
    <row r="22" spans="1:5" s="20" customFormat="1" ht="32.25" customHeight="1" x14ac:dyDescent="0.2">
      <c r="A22" s="53" t="s">
        <v>40</v>
      </c>
      <c r="B22" s="34" t="s">
        <v>41</v>
      </c>
      <c r="C22" s="28"/>
      <c r="D22" s="55" t="s">
        <v>42</v>
      </c>
      <c r="E22" s="23">
        <v>11.2</v>
      </c>
    </row>
    <row r="23" spans="1:5" s="20" customFormat="1" ht="21.75" customHeight="1" x14ac:dyDescent="0.2">
      <c r="A23" s="53" t="s">
        <v>35</v>
      </c>
      <c r="B23" s="34" t="s">
        <v>36</v>
      </c>
      <c r="C23" s="28">
        <v>60</v>
      </c>
      <c r="D23" s="23"/>
      <c r="E23" s="23">
        <v>102</v>
      </c>
    </row>
    <row r="24" spans="1:5" s="9" customFormat="1" ht="21" customHeight="1" x14ac:dyDescent="0.2">
      <c r="A24" s="22"/>
      <c r="B24" s="15" t="s">
        <v>0</v>
      </c>
      <c r="C24" s="29">
        <f>SUM(C9+C18)</f>
        <v>757</v>
      </c>
      <c r="D24" s="30"/>
      <c r="E24" s="29">
        <f>SUM(E9+E18)</f>
        <v>810.2</v>
      </c>
    </row>
    <row r="25" spans="1:5" s="9" customFormat="1" x14ac:dyDescent="0.2">
      <c r="A25" s="3"/>
      <c r="B25" s="12"/>
      <c r="C25" s="3"/>
    </row>
    <row r="26" spans="1:5" s="5" customFormat="1" x14ac:dyDescent="0.2">
      <c r="A26" s="3"/>
      <c r="B26" s="13"/>
      <c r="C26" s="3"/>
    </row>
    <row r="27" spans="1:5" s="5" customFormat="1" x14ac:dyDescent="0.2">
      <c r="A27" s="3"/>
      <c r="B27" s="13"/>
      <c r="C27" s="3"/>
    </row>
    <row r="28" spans="1:5" s="5" customFormat="1" x14ac:dyDescent="0.2">
      <c r="A28" s="3"/>
      <c r="B28" s="13"/>
      <c r="C28" s="3"/>
    </row>
    <row r="29" spans="1:5" s="5" customFormat="1" x14ac:dyDescent="0.2">
      <c r="A29" s="3"/>
      <c r="B29" s="13"/>
      <c r="C29" s="3"/>
    </row>
    <row r="30" spans="1:5" s="10" customFormat="1" x14ac:dyDescent="0.2">
      <c r="A30" s="3"/>
      <c r="B30" s="13"/>
      <c r="C30" s="3"/>
    </row>
    <row r="31" spans="1:5" s="11" customFormat="1" x14ac:dyDescent="0.2">
      <c r="A31" s="3"/>
      <c r="B31" s="13"/>
      <c r="C31" s="3"/>
      <c r="D31" s="10"/>
    </row>
    <row r="32" spans="1:5" s="10" customFormat="1" x14ac:dyDescent="0.2">
      <c r="A32" s="3"/>
      <c r="B32" s="13"/>
      <c r="C32" s="3"/>
      <c r="D32" s="11"/>
    </row>
    <row r="33" spans="2:4" x14ac:dyDescent="0.2">
      <c r="B33" s="13"/>
      <c r="D33" s="10"/>
    </row>
    <row r="34" spans="2:4" x14ac:dyDescent="0.2">
      <c r="B34" s="13"/>
    </row>
    <row r="35" spans="2:4" x14ac:dyDescent="0.2">
      <c r="B35" s="13"/>
    </row>
    <row r="36" spans="2:4" x14ac:dyDescent="0.2">
      <c r="B36" s="13"/>
    </row>
    <row r="37" spans="2:4" x14ac:dyDescent="0.2">
      <c r="B37" s="13"/>
    </row>
    <row r="38" spans="2:4" x14ac:dyDescent="0.2">
      <c r="B38" s="13"/>
    </row>
    <row r="39" spans="2:4" x14ac:dyDescent="0.2">
      <c r="B39" s="13"/>
    </row>
    <row r="40" spans="2:4" x14ac:dyDescent="0.2">
      <c r="B40" s="13"/>
    </row>
    <row r="41" spans="2:4" x14ac:dyDescent="0.2">
      <c r="B41" s="13"/>
    </row>
    <row r="42" spans="2:4" x14ac:dyDescent="0.2">
      <c r="B42" s="13"/>
    </row>
    <row r="43" spans="2:4" x14ac:dyDescent="0.2">
      <c r="B43" s="13"/>
    </row>
    <row r="44" spans="2:4" x14ac:dyDescent="0.2">
      <c r="B44" s="13"/>
    </row>
    <row r="45" spans="2:4" x14ac:dyDescent="0.2">
      <c r="B45" s="13"/>
    </row>
    <row r="46" spans="2:4" x14ac:dyDescent="0.2">
      <c r="B46" s="13"/>
    </row>
    <row r="47" spans="2:4" x14ac:dyDescent="0.2">
      <c r="B47" s="13"/>
    </row>
    <row r="48" spans="2:4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  <row r="62" spans="2:2" x14ac:dyDescent="0.2">
      <c r="B62" s="13"/>
    </row>
  </sheetData>
  <mergeCells count="1">
    <mergeCell ref="B5:C5"/>
  </mergeCells>
  <phoneticPr fontId="0" type="noConversion"/>
  <pageMargins left="0.75" right="0.75" top="1" bottom="1" header="0.5" footer="0.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2008</vt:lpstr>
      <vt:lpstr>2007</vt:lpstr>
      <vt:lpstr>Уточн.</vt:lpstr>
      <vt:lpstr>'2008'!Область_печати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Пользователь Windows</cp:lastModifiedBy>
  <cp:lastPrinted>2022-03-17T07:54:37Z</cp:lastPrinted>
  <dcterms:created xsi:type="dcterms:W3CDTF">2001-02-27T07:41:53Z</dcterms:created>
  <dcterms:modified xsi:type="dcterms:W3CDTF">2022-12-05T09:09:42Z</dcterms:modified>
</cp:coreProperties>
</file>