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Документ" sheetId="2" r:id="rId1"/>
  </sheets>
  <definedNames>
    <definedName name="_xlnm.Print_Titles" localSheetId="0">Документ!$9:$11</definedName>
  </definedNames>
  <calcPr calcId="144525"/>
</workbook>
</file>

<file path=xl/sharedStrings.xml><?xml version="1.0" encoding="utf-8"?>
<sst xmlns="http://schemas.openxmlformats.org/spreadsheetml/2006/main" count="484" uniqueCount="191">
  <si>
    <t>Приложение №3 к</t>
  </si>
  <si>
    <t>Решению Сельской Думы СП "Деревня Старки"</t>
  </si>
  <si>
    <t>№                  от                         марта 2023 года</t>
  </si>
  <si>
    <t>Распределение бюджетных ассигнований муниципального бюджета по разделам,подразделам,
целевым статьям (муниципальным программам и непрограммным направлениям деятельности),
группам и подгруппам видов расходов классификации расходов бюджета сельского поселения "Деревня Старки"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</si>
  <si>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</si>
  <si>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</si>
  <si>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</si>
  <si>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</si>
  <si>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План на 2022 год</t>
  </si>
  <si>
    <t>Исполнено за 2022 год</t>
  </si>
  <si>
    <t>% исполнения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</si>
  <si>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</si>
  <si>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</si>
  <si>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</si>
  <si>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</si>
  <si>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Муниципальная программа "Развитие муниципального управления в сельском поселении "Деревня Старки"</t>
  </si>
  <si>
    <t>25 0 00 00000</t>
  </si>
  <si>
    <t>Основное мероприятие "Обеспечение деятельности представительного органа муниципального образования СП "Деревня Старки"</t>
  </si>
  <si>
    <t>25 0 01 00000</t>
  </si>
  <si>
    <t>Депутаты представительного органа муниципального образования СП "Деревня Старки"</t>
  </si>
  <si>
    <t>25 0 01 00200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</si>
  <si>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</si>
  <si>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</si>
  <si>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</si>
  <si>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</si>
  <si>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</si>
  <si>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</si>
  <si>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Основное мероприятие "Обеспечение деятельности органа местного самоуправления муниципального образования сельского поселения "Деревня Старки"</t>
  </si>
  <si>
    <t>25 0 02 00000</t>
  </si>
  <si>
    <t>Высшее должностное лицо администрации (исполнительно-распорядительного органа) МО СП "Деревня Старки"</t>
  </si>
  <si>
    <t>25 0 02 00300</t>
  </si>
  <si>
    <t>Центральный аппарат</t>
  </si>
  <si>
    <t>25 0 02 00400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</si>
  <si>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</si>
  <si>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</si>
  <si>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</si>
  <si>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</si>
  <si>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</si>
  <si>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</si>
  <si>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</si>
  <si>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</si>
  <si>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</si>
  <si>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0111</t>
  </si>
  <si>
    <t>Основное мероприятие "Резервный фонд"</t>
  </si>
  <si>
    <t>25 0 03 00000</t>
  </si>
  <si>
    <t>"Резервный фонд СП "Деревня Старки"</t>
  </si>
  <si>
    <t>25 0 03 00500</t>
  </si>
  <si>
    <t>Резервные средства</t>
  </si>
  <si>
    <t>870</t>
  </si>
  <si>
    <t>Другие общегосударственные вопросы</t>
  </si>
  <si>
    <t>0113</t>
  </si>
  <si>
    <t>Материальное стимулирование</t>
  </si>
  <si>
    <t>25 0 02 00050</t>
  </si>
  <si>
    <t>Основное мероприятие "Выполнение других обязательств муниципального образования СП "Деревня Старки"</t>
  </si>
  <si>
    <t>25 0 04 00000</t>
  </si>
  <si>
    <t>Выполнение других обязательств муниципального образования СП "Деревня Старки"</t>
  </si>
  <si>
    <t>25 0 04 00600</t>
  </si>
  <si>
    <t>НАЦИОНАЛЬНАЯ ОБОРОНА</t>
  </si>
  <si>
    <t>0200</t>
  </si>
  <si>
    <t>Мобилизационная и вневойсковая подготовка</t>
  </si>
  <si>
    <t>0203</t>
  </si>
  <si>
    <t>Непрограмные расходы</t>
  </si>
  <si>
    <t>99 0 00 00000</t>
  </si>
  <si>
    <t>Непрограмные расходы федеральных органов исполнительной власти</t>
  </si>
  <si>
    <t>99 9 00 00000</t>
  </si>
  <si>
    <t>Мероприятия в части осуществления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</si>
  <si>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</si>
  <si>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</si>
  <si>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</si>
  <si>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</si>
  <si>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</si>
  <si>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"Пожарная безопасность и защита населения сельского поселения " Деревня Старки"</t>
  </si>
  <si>
    <t>10 0 00 00000</t>
  </si>
  <si>
    <t>Основное мероприятие "Пожарная безопасность и защита сельского поселения " Деревня Старки"</t>
  </si>
  <si>
    <t>10 0 01 00000</t>
  </si>
  <si>
    <t>"Пожарная безопасность и защита сельского поселения " Деревня Старки"</t>
  </si>
  <si>
    <t>10 0 01 00010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</si>
  <si>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</si>
  <si>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</si>
  <si>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</si>
  <si>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</si>
  <si>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"Развитие дорожного хозяйства на территории сельского поселения "Деревня Старки"</t>
  </si>
  <si>
    <t>30 0 00 00000</t>
  </si>
  <si>
    <t>Основное мероприятие "Совершенствование и развитие сети автомобильных дорог общего пользования местного значения сельского поселения "Деревня Старки"</t>
  </si>
  <si>
    <t>30 0 01 00000</t>
  </si>
  <si>
    <t>"Совершенствование и развитие сети автомобильных дорог общего пользования местного значения сельского поселения "Деревня Старки"</t>
  </si>
  <si>
    <t>30 0 01 00010</t>
  </si>
  <si>
    <t>Основное мероприятие "Осуществление переданных полномочий"</t>
  </si>
  <si>
    <t>30 0 0П 00000</t>
  </si>
  <si>
    <t>"Осуществление переданных полномочий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вкючая создание и обеспечение функционирование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РФ."</t>
  </si>
  <si>
    <t>30 0 0П 00010</t>
  </si>
  <si>
    <t>Другие вопросы в области национальной экономики</t>
  </si>
  <si>
    <t>0412</t>
  </si>
  <si>
    <t>Муниципальная программа "Управление земельными ресурсами на территории сельского поселения "Деревня Старки"</t>
  </si>
  <si>
    <t>40 0 00 00000</t>
  </si>
  <si>
    <t>Основное мероприятие "Мероприятия в области землеустройства и землепользования"</t>
  </si>
  <si>
    <t>40 0 01 00000</t>
  </si>
  <si>
    <t>Мероприятия в области землеустройства и землепользования</t>
  </si>
  <si>
    <t>40 0 01 00100</t>
  </si>
  <si>
    <t>40 0 П0 00000</t>
  </si>
  <si>
    <t>"Корректировка правил землепользования и застройки сельских поселений"</t>
  </si>
  <si>
    <t>40 0 П0 00030</t>
  </si>
  <si>
    <t>ЖИЛИЩНО-КОММУНАЛЬНОЕ ХОЗЯЙСТВО</t>
  </si>
  <si>
    <t>0500</t>
  </si>
  <si>
    <t>Коммунальное хозяйство</t>
  </si>
  <si>
    <t>0502</t>
  </si>
  <si>
    <t>Муниципальная программа "Развитие жилищно-коммунального хозяйства сельского поселения "Деревня Старки"</t>
  </si>
  <si>
    <t>50 0 00 00000</t>
  </si>
  <si>
    <t>Подпрограмма "Совершенствование и развитие коммунального хозяйства сельского поселения Деревня Старки"</t>
  </si>
  <si>
    <t>50 2 00 00000</t>
  </si>
  <si>
    <t>Основное мероприятие "Развитие коммунального хозяйства сельского поселения "Деревня Старки"</t>
  </si>
  <si>
    <t>50 2 01 00000</t>
  </si>
  <si>
    <t>"Развитие коммунального хозяйства сельского поселения "Дереня Старки"</t>
  </si>
  <si>
    <t>50 2 01 00010</t>
  </si>
  <si>
    <t>50 2 П0 00000</t>
  </si>
  <si>
    <t>"Осуществление переданных полномочий по организации в границах поселения водоснабжения населения, водоотведения, снабжения населения топливом в пределах полномочий, установленных законодательством РФ."</t>
  </si>
  <si>
    <t>50 2 П0 00040</t>
  </si>
  <si>
    <t>Благоустройство</t>
  </si>
  <si>
    <t>0503</t>
  </si>
  <si>
    <t>Подпрограмма "Благоустройство территории сельского поселения «Деревня Старки»</t>
  </si>
  <si>
    <t>50 3 00 00000</t>
  </si>
  <si>
    <t>Основное мероприятие "Уличное освещение"</t>
  </si>
  <si>
    <t>50 3 01 00000</t>
  </si>
  <si>
    <t>Мероприятия по организации и содержанию уличного освещения</t>
  </si>
  <si>
    <t>50 3 01 00010</t>
  </si>
  <si>
    <t>Основное мероприятие "Организация благоустройства"</t>
  </si>
  <si>
    <t>50 3 03 00000</t>
  </si>
  <si>
    <t>Мероприятия по благоустройству селького поселения "Деревня Старки"</t>
  </si>
  <si>
    <t>50 3 03 00040</t>
  </si>
  <si>
    <t>Основное мероприятие "Содержание мест погребения на территории сельского поселения " Деревня Старки"</t>
  </si>
  <si>
    <t>50 3 04 00000</t>
  </si>
  <si>
    <t>"Содержание мест погребения на территории сельского поселения " Деревня Старки"</t>
  </si>
  <si>
    <t>50 3 04 00050</t>
  </si>
  <si>
    <t>50 3 П0 00000</t>
  </si>
  <si>
    <t>"Осуществление переданных полномочий на участие в организации деятельности по сбору (в то числе раздельному сбору) и транспортированию ТКО"</t>
  </si>
  <si>
    <t>50 3 П0 00060</t>
  </si>
  <si>
    <t>"Осуществление переданных полномочий на организацию ритуальных услуг и содержание мест захоронения."</t>
  </si>
  <si>
    <t>50 3 П0 00070</t>
  </si>
  <si>
    <t>КУЛЬТУРА, КИНЕМАТОГРАФИЯ</t>
  </si>
  <si>
    <t>0800</t>
  </si>
  <si>
    <t>Культура</t>
  </si>
  <si>
    <t>0801</t>
  </si>
  <si>
    <t>Муниципальная программа "Развитие культуры в сельском поселении "Деревня Старки"</t>
  </si>
  <si>
    <t>11 0 00 00000</t>
  </si>
  <si>
    <t>Подпрограмма "Содержание учреждения культуры"</t>
  </si>
  <si>
    <t>11 1 00 00000</t>
  </si>
  <si>
    <t>Основное мероприятие "Расходы на содержание учреждения культуры"</t>
  </si>
  <si>
    <t>11 1 01 00000</t>
  </si>
  <si>
    <t>Расходы на содержание учреждения культуры</t>
  </si>
  <si>
    <t>11 1 01 00100</t>
  </si>
  <si>
    <t>Основное мероприятие "Осуществление переданных полномочий на содержание дома культуры"</t>
  </si>
  <si>
    <t>11 1 02 00000</t>
  </si>
  <si>
    <t>"Укрепление и развитие материально-технической базы учреждений культуры"</t>
  </si>
  <si>
    <t>11 1 02 00200</t>
  </si>
  <si>
    <t>Межбюджетные трансферты</t>
  </si>
  <si>
    <t>500</t>
  </si>
  <si>
    <t>Иные межбюджетные трансферты</t>
  </si>
  <si>
    <t>540</t>
  </si>
  <si>
    <t>СОЦИАЛЬНАЯ ПОЛИТИКА</t>
  </si>
  <si>
    <t>1000</t>
  </si>
  <si>
    <t>Социальное обеспечение населения</t>
  </si>
  <si>
    <t>1003</t>
  </si>
  <si>
    <t>Подпрограмма "Развитие учреждений культуры"</t>
  </si>
  <si>
    <t>11 2 00 00000</t>
  </si>
  <si>
    <t>Основное мероприятие " Оплата льгот по оплате ЖКУ работникам культуры, работающим на селе"</t>
  </si>
  <si>
    <t>11 2 03 00000</t>
  </si>
  <si>
    <t>Оплата льгот по оплате ЖКУ работникам культуры, работающим на селе</t>
  </si>
  <si>
    <t>11 2 03 00300</t>
  </si>
  <si>
    <t>Основное мероприятие "Социальная поддержка лицам, замещавшим муниципальные должности сельских  поселений".</t>
  </si>
  <si>
    <t>25 0 07 00000</t>
  </si>
  <si>
    <t>"Социальная поддержка лицам, замещавшим муниципальные должности сельских  поселений".</t>
  </si>
  <si>
    <t>25 0 07 00900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</si>
  <si>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</si>
  <si>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</si>
  <si>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</si>
  <si>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</si>
  <si>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</si>
  <si>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</si>
  <si>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</si>
  <si>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</si>
  <si>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культуры, массового спорта и пропаганда здорового образа жизни на территории сельского поселения "Деревня Старки"</t>
  </si>
  <si>
    <t>70 0 00 00000</t>
  </si>
  <si>
    <t>Основное мероприятие "Создание условий для развития физической культуры и спорта в сельском поселении "Деревня Старки"</t>
  </si>
  <si>
    <t>70 0 01 00000</t>
  </si>
  <si>
    <t>Мероприятия в области физической культуры и спорта на территории сельского поселения "Деревня Старки"</t>
  </si>
  <si>
    <t>70 0 01 00010</t>
  </si>
  <si>
    <t>Основное мероприятие "Реализация инициативных проектов проектов "</t>
  </si>
  <si>
    <t>70 0 02 00000</t>
  </si>
  <si>
    <t>"Реализация инициативных проектов проектов "</t>
  </si>
  <si>
    <t>70 0 02 S0240</t>
  </si>
  <si>
    <t>Итого</t>
  </si>
</sst>
</file>

<file path=xl/styles.xml><?xml version="1.0" encoding="utf-8"?>
<styleSheet xmlns="http://schemas.openxmlformats.org/spreadsheetml/2006/main">
  <numFmts count="6">
    <numFmt numFmtId="176" formatCode="_-* #\.##0_-;\-* #\.##0_-;_-* &quot;-&quot;_-;_-@_-"/>
    <numFmt numFmtId="177" formatCode="_-* #\.##0.00\ &quot;₽&quot;_-;\-* #\.##0.00\ &quot;₽&quot;_-;_-* \-??\ &quot;₽&quot;_-;_-@_-"/>
    <numFmt numFmtId="178" formatCode="_-* #\.##0\ &quot;₽&quot;_-;\-* #\.##0\ &quot;₽&quot;_-;_-* \-\ &quot;₽&quot;_-;_-@_-"/>
    <numFmt numFmtId="179" formatCode="#\ ##0.00"/>
    <numFmt numFmtId="180" formatCode="_-* #\.##0.00_-;\-* #\.##0.00_-;_-* &quot;-&quot;??_-;_-@_-"/>
    <numFmt numFmtId="181" formatCode="#\ ##0"/>
  </numFmts>
  <fonts count="32">
    <font>
      <sz val="11"/>
      <name val="Calibri"/>
      <charset val="134"/>
      <scheme val="minor"/>
    </font>
    <font>
      <sz val="10"/>
      <color rgb="FF000000"/>
      <name val="Times New Roman"/>
      <charset val="134"/>
    </font>
    <font>
      <sz val="11"/>
      <color rgb="FF000000"/>
      <name val="Calibri"/>
      <charset val="134"/>
      <scheme val="minor"/>
    </font>
    <font>
      <b/>
      <sz val="12"/>
      <color rgb="FF000000"/>
      <name val="Times New Roman"/>
      <charset val="204"/>
    </font>
    <font>
      <b/>
      <sz val="12"/>
      <color rgb="FF000000"/>
      <name val="Times New Roman"/>
      <charset val="134"/>
    </font>
    <font>
      <b/>
      <sz val="10"/>
      <color rgb="FF000000"/>
      <name val="Times New Roman"/>
      <charset val="134"/>
    </font>
    <font>
      <sz val="11"/>
      <color rgb="FF000000"/>
      <name val="Times New Roman"/>
      <charset val="134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0"/>
      <color rgb="FF000000"/>
      <name val="Times New Roman"/>
      <charset val="204"/>
    </font>
    <font>
      <sz val="11"/>
      <color rgb="FF000000"/>
      <name val="Calibri"/>
      <charset val="204"/>
      <scheme val="minor"/>
    </font>
    <font>
      <sz val="10"/>
      <color rgb="FF000000"/>
      <name val="Times New Roman"/>
      <charset val="204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0"/>
      <color rgb="FF000000"/>
      <name val="Arial"/>
      <charset val="134"/>
    </font>
    <font>
      <sz val="10"/>
      <color rgb="FF000000"/>
      <name val="Arial"/>
      <charset val="204"/>
    </font>
  </fonts>
  <fills count="34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0C0C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000000"/>
      </left>
      <right/>
      <top/>
      <bottom/>
      <diagonal/>
    </border>
  </borders>
  <cellStyleXfs count="103">
    <xf numFmtId="0" fontId="0" fillId="0" borderId="0"/>
    <xf numFmtId="0" fontId="8" fillId="5" borderId="0" applyNumberFormat="0" applyBorder="0" applyAlignment="0" applyProtection="0">
      <alignment vertical="center"/>
    </xf>
    <xf numFmtId="0" fontId="12" fillId="0" borderId="0"/>
    <xf numFmtId="178" fontId="7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0" fontId="11" fillId="0" borderId="1">
      <alignment horizontal="center" vertical="center" wrapText="1"/>
    </xf>
    <xf numFmtId="0" fontId="8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180" fontId="7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12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0" borderId="1">
      <alignment horizontal="center" vertical="center" shrinkToFit="1"/>
    </xf>
    <xf numFmtId="0" fontId="7" fillId="17" borderId="6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0" fillId="0" borderId="0"/>
    <xf numFmtId="0" fontId="17" fillId="15" borderId="5" applyNumberFormat="0" applyAlignment="0" applyProtection="0">
      <alignment vertical="center"/>
    </xf>
    <xf numFmtId="0" fontId="13" fillId="0" borderId="1">
      <alignment horizontal="center" vertical="center" shrinkToFit="1"/>
    </xf>
    <xf numFmtId="0" fontId="26" fillId="12" borderId="7" applyNumberFormat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49" fontId="13" fillId="0" borderId="1">
      <alignment horizontal="center" vertical="top" wrapText="1"/>
    </xf>
    <xf numFmtId="49" fontId="11" fillId="0" borderId="1">
      <alignment horizontal="left" vertical="top" wrapText="1"/>
    </xf>
    <xf numFmtId="0" fontId="29" fillId="2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0" fillId="0" borderId="0"/>
    <xf numFmtId="0" fontId="10" fillId="1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0" fillId="0" borderId="0"/>
    <xf numFmtId="0" fontId="10" fillId="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4" fillId="0" borderId="0">
      <alignment horizontal="center"/>
    </xf>
    <xf numFmtId="0" fontId="0" fillId="0" borderId="0"/>
    <xf numFmtId="0" fontId="13" fillId="0" borderId="0"/>
    <xf numFmtId="0" fontId="0" fillId="0" borderId="0"/>
    <xf numFmtId="0" fontId="2" fillId="0" borderId="0"/>
    <xf numFmtId="0" fontId="12" fillId="0" borderId="0"/>
    <xf numFmtId="0" fontId="2" fillId="0" borderId="0"/>
    <xf numFmtId="0" fontId="0" fillId="0" borderId="0"/>
    <xf numFmtId="0" fontId="30" fillId="33" borderId="0"/>
    <xf numFmtId="0" fontId="31" fillId="33" borderId="0"/>
    <xf numFmtId="0" fontId="5" fillId="0" borderId="1">
      <alignment horizontal="center" vertical="center" wrapText="1"/>
    </xf>
    <xf numFmtId="0" fontId="30" fillId="0" borderId="0"/>
    <xf numFmtId="0" fontId="31" fillId="0" borderId="0"/>
    <xf numFmtId="49" fontId="1" fillId="0" borderId="1">
      <alignment horizontal="center" vertical="top" wrapText="1"/>
    </xf>
    <xf numFmtId="49" fontId="5" fillId="0" borderId="1">
      <alignment horizontal="left" vertical="top" wrapText="1"/>
    </xf>
    <xf numFmtId="0" fontId="1" fillId="0" borderId="0">
      <alignment horizontal="left" wrapText="1"/>
    </xf>
    <xf numFmtId="49" fontId="1" fillId="0" borderId="1">
      <alignment horizontal="left" vertical="top" wrapText="1"/>
    </xf>
    <xf numFmtId="0" fontId="13" fillId="0" borderId="0">
      <alignment horizontal="left" wrapText="1"/>
    </xf>
    <xf numFmtId="49" fontId="13" fillId="0" borderId="1">
      <alignment horizontal="left" vertical="top" wrapText="1"/>
    </xf>
    <xf numFmtId="179" fontId="5" fillId="0" borderId="1">
      <alignment horizontal="right" vertical="center" shrinkToFit="1"/>
    </xf>
    <xf numFmtId="0" fontId="5" fillId="0" borderId="1">
      <alignment horizontal="left"/>
    </xf>
    <xf numFmtId="179" fontId="11" fillId="0" borderId="1">
      <alignment horizontal="right" vertical="top" shrinkToFit="1"/>
    </xf>
    <xf numFmtId="0" fontId="11" fillId="0" borderId="1">
      <alignment horizontal="left"/>
    </xf>
    <xf numFmtId="0" fontId="30" fillId="0" borderId="0">
      <alignment vertical="center"/>
    </xf>
    <xf numFmtId="0" fontId="1" fillId="0" borderId="2"/>
    <xf numFmtId="179" fontId="13" fillId="0" borderId="1">
      <alignment horizontal="right" vertical="top" shrinkToFit="1"/>
    </xf>
    <xf numFmtId="0" fontId="13" fillId="0" borderId="2"/>
    <xf numFmtId="179" fontId="1" fillId="0" borderId="1">
      <alignment horizontal="right" vertical="center" shrinkToFit="1"/>
    </xf>
    <xf numFmtId="49" fontId="5" fillId="0" borderId="1">
      <alignment horizontal="center" vertical="top" wrapText="1"/>
    </xf>
    <xf numFmtId="0" fontId="13" fillId="0" borderId="0">
      <alignment horizontal="left" vertical="top" wrapText="1"/>
    </xf>
    <xf numFmtId="49" fontId="11" fillId="0" borderId="1">
      <alignment horizontal="center" vertical="top" wrapText="1"/>
    </xf>
    <xf numFmtId="0" fontId="1" fillId="0" borderId="0">
      <alignment wrapText="1"/>
    </xf>
    <xf numFmtId="179" fontId="5" fillId="0" borderId="1">
      <alignment horizontal="right" vertical="top" shrinkToFit="1"/>
    </xf>
    <xf numFmtId="0" fontId="13" fillId="0" borderId="11"/>
    <xf numFmtId="0" fontId="3" fillId="0" borderId="0">
      <alignment horizontal="center" wrapText="1"/>
    </xf>
    <xf numFmtId="0" fontId="1" fillId="0" borderId="0">
      <alignment horizontal="right"/>
    </xf>
    <xf numFmtId="0" fontId="6" fillId="0" borderId="0">
      <protection locked="0"/>
    </xf>
    <xf numFmtId="0" fontId="12" fillId="0" borderId="0"/>
    <xf numFmtId="0" fontId="3" fillId="0" borderId="0">
      <alignment horizontal="center"/>
    </xf>
    <xf numFmtId="0" fontId="2" fillId="0" borderId="0"/>
    <xf numFmtId="0" fontId="1" fillId="0" borderId="0">
      <alignment horizontal="left" vertical="top" wrapText="1"/>
    </xf>
    <xf numFmtId="0" fontId="13" fillId="0" borderId="0">
      <alignment wrapText="1"/>
    </xf>
    <xf numFmtId="0" fontId="4" fillId="0" borderId="0">
      <alignment horizontal="center" wrapText="1"/>
    </xf>
    <xf numFmtId="0" fontId="13" fillId="0" borderId="0">
      <alignment horizontal="right"/>
    </xf>
    <xf numFmtId="0" fontId="0" fillId="0" borderId="0"/>
  </cellStyleXfs>
  <cellXfs count="36">
    <xf numFmtId="0" fontId="0" fillId="0" borderId="0" xfId="0"/>
    <xf numFmtId="0" fontId="0" fillId="0" borderId="0" xfId="0" applyProtection="1">
      <protection locked="0"/>
    </xf>
    <xf numFmtId="181" fontId="0" fillId="0" borderId="0" xfId="0" applyNumberFormat="1" applyProtection="1">
      <protection locked="0"/>
    </xf>
    <xf numFmtId="0" fontId="0" fillId="0" borderId="0" xfId="102" applyFont="1" applyAlignment="1" applyProtection="1">
      <alignment horizontal="right"/>
      <protection locked="0"/>
    </xf>
    <xf numFmtId="0" fontId="0" fillId="0" borderId="0" xfId="102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0" xfId="98" applyNumberFormat="1" applyProtection="1">
      <alignment horizontal="left" vertical="top" wrapText="1"/>
    </xf>
    <xf numFmtId="0" fontId="1" fillId="0" borderId="0" xfId="98">
      <alignment horizontal="left" vertical="top" wrapText="1"/>
    </xf>
    <xf numFmtId="0" fontId="2" fillId="0" borderId="0" xfId="97" applyNumberFormat="1" applyProtection="1"/>
    <xf numFmtId="0" fontId="3" fillId="0" borderId="0" xfId="100" applyNumberFormat="1" applyFont="1" applyProtection="1">
      <alignment horizontal="center" wrapText="1"/>
    </xf>
    <xf numFmtId="0" fontId="4" fillId="0" borderId="0" xfId="100">
      <alignment horizontal="center" wrapText="1"/>
    </xf>
    <xf numFmtId="0" fontId="1" fillId="0" borderId="0" xfId="89" applyNumberFormat="1" applyProtection="1">
      <alignment wrapText="1"/>
    </xf>
    <xf numFmtId="0" fontId="1" fillId="0" borderId="0" xfId="89">
      <alignment wrapText="1"/>
    </xf>
    <xf numFmtId="0" fontId="1" fillId="0" borderId="0" xfId="93" applyNumberFormat="1" applyProtection="1">
      <alignment horizontal="right"/>
    </xf>
    <xf numFmtId="0" fontId="1" fillId="0" borderId="0" xfId="93">
      <alignment horizontal="right"/>
    </xf>
    <xf numFmtId="0" fontId="5" fillId="0" borderId="1" xfId="68" applyNumberFormat="1" applyProtection="1">
      <alignment horizontal="center" vertical="center" wrapText="1"/>
    </xf>
    <xf numFmtId="181" fontId="5" fillId="0" borderId="1" xfId="68" applyNumberFormat="1" applyProtection="1">
      <alignment horizontal="center" vertical="center" wrapText="1"/>
    </xf>
    <xf numFmtId="0" fontId="5" fillId="0" borderId="1" xfId="68">
      <alignment horizontal="center" vertical="center" wrapText="1"/>
    </xf>
    <xf numFmtId="181" fontId="5" fillId="0" borderId="1" xfId="68" applyNumberFormat="1">
      <alignment horizontal="center" vertical="center" wrapText="1"/>
    </xf>
    <xf numFmtId="0" fontId="5" fillId="0" borderId="1" xfId="18" applyNumberFormat="1" applyProtection="1">
      <alignment horizontal="center" vertical="center" shrinkToFit="1"/>
    </xf>
    <xf numFmtId="181" fontId="5" fillId="0" borderId="1" xfId="18" applyNumberFormat="1" applyProtection="1">
      <alignment horizontal="center" vertical="center" shrinkToFit="1"/>
    </xf>
    <xf numFmtId="49" fontId="5" fillId="0" borderId="1" xfId="72" applyNumberFormat="1" applyProtection="1">
      <alignment horizontal="left" vertical="top" wrapText="1"/>
    </xf>
    <xf numFmtId="49" fontId="5" fillId="0" borderId="1" xfId="86" applyNumberFormat="1" applyProtection="1">
      <alignment horizontal="center" vertical="top" wrapText="1"/>
    </xf>
    <xf numFmtId="181" fontId="5" fillId="0" borderId="1" xfId="77" applyNumberFormat="1" applyProtection="1">
      <alignment horizontal="right" vertical="center" shrinkToFit="1"/>
    </xf>
    <xf numFmtId="179" fontId="5" fillId="0" borderId="1" xfId="77" applyNumberFormat="1" applyProtection="1">
      <alignment horizontal="right" vertical="center" shrinkToFit="1"/>
    </xf>
    <xf numFmtId="49" fontId="1" fillId="0" borderId="1" xfId="74" applyNumberFormat="1" applyProtection="1">
      <alignment horizontal="left" vertical="top" wrapText="1"/>
    </xf>
    <xf numFmtId="49" fontId="1" fillId="0" borderId="1" xfId="71" applyNumberFormat="1" applyProtection="1">
      <alignment horizontal="center" vertical="top" wrapText="1"/>
    </xf>
    <xf numFmtId="181" fontId="1" fillId="0" borderId="1" xfId="85" applyNumberFormat="1" applyProtection="1">
      <alignment horizontal="right" vertical="center" shrinkToFit="1"/>
    </xf>
    <xf numFmtId="0" fontId="5" fillId="0" borderId="1" xfId="78" applyNumberFormat="1" applyProtection="1">
      <alignment horizontal="left"/>
    </xf>
    <xf numFmtId="181" fontId="5" fillId="0" borderId="1" xfId="90" applyNumberFormat="1" applyProtection="1">
      <alignment horizontal="right" vertical="top" shrinkToFit="1"/>
    </xf>
    <xf numFmtId="0" fontId="1" fillId="0" borderId="2" xfId="82" applyNumberFormat="1" applyProtection="1"/>
    <xf numFmtId="181" fontId="1" fillId="0" borderId="2" xfId="82" applyNumberFormat="1" applyProtection="1"/>
    <xf numFmtId="0" fontId="1" fillId="0" borderId="0" xfId="73" applyNumberFormat="1" applyProtection="1">
      <alignment horizontal="left" wrapText="1"/>
    </xf>
    <xf numFmtId="0" fontId="1" fillId="0" borderId="0" xfId="73">
      <alignment horizontal="left" wrapText="1"/>
    </xf>
    <xf numFmtId="181" fontId="6" fillId="0" borderId="0" xfId="94" applyNumberFormat="1" applyProtection="1">
      <protection locked="0"/>
    </xf>
    <xf numFmtId="0" fontId="6" fillId="0" borderId="0" xfId="94" applyNumberFormat="1" applyProtection="1">
      <protection locked="0"/>
    </xf>
  </cellXfs>
  <cellStyles count="103">
    <cellStyle name="Обычный" xfId="0" builtinId="0"/>
    <cellStyle name="20% — Акцент3" xfId="1" builtinId="38"/>
    <cellStyle name="td 2" xfId="2"/>
    <cellStyle name="Денежный [0]" xfId="3" builtinId="7"/>
    <cellStyle name="Запятая [0]" xfId="4" builtinId="6"/>
    <cellStyle name="xl22 2" xfId="5"/>
    <cellStyle name="40% — Акцент5" xfId="6" builtinId="47"/>
    <cellStyle name="Хороший" xfId="7" builtinId="26"/>
    <cellStyle name="Денежный" xfId="8" builtinId="4"/>
    <cellStyle name="Запятая" xfId="9" builtinId="3"/>
    <cellStyle name="40% — Акцент6" xfId="10" builtinId="51"/>
    <cellStyle name="Процент" xfId="11" builtinId="5"/>
    <cellStyle name="20% — Акцент2" xfId="12" builtinId="34"/>
    <cellStyle name="Итого" xfId="13" builtinId="25"/>
    <cellStyle name="Вывод" xfId="14" builtinId="21"/>
    <cellStyle name="Гиперссылка" xfId="15" builtinId="8"/>
    <cellStyle name="40% — Акцент4" xfId="16" builtinId="43"/>
    <cellStyle name="Открывавшаяся гиперссылка" xfId="17" builtinId="9"/>
    <cellStyle name="xl23" xfId="18"/>
    <cellStyle name="Примечание" xfId="19" builtinId="10"/>
    <cellStyle name="Предупреждающий текст" xfId="20" builtinId="11"/>
    <cellStyle name="Заголовок" xfId="21" builtinId="15"/>
    <cellStyle name="Пояснительный текст" xfId="22" builtinId="53"/>
    <cellStyle name="Заголовок 1" xfId="23" builtinId="16"/>
    <cellStyle name="Заголовок 2" xfId="24" builtinId="17"/>
    <cellStyle name="Заголовок 3" xfId="25" builtinId="18"/>
    <cellStyle name="Заголовок 4" xfId="26" builtinId="19"/>
    <cellStyle name="Ввод" xfId="27" builtinId="20"/>
    <cellStyle name="tr" xfId="28"/>
    <cellStyle name="Проверить ячейку" xfId="29" builtinId="23"/>
    <cellStyle name="xl23 2" xfId="30"/>
    <cellStyle name="Вычисление" xfId="31" builtinId="22"/>
    <cellStyle name="Связанная ячейка" xfId="32" builtinId="24"/>
    <cellStyle name="Плохой" xfId="33" builtinId="27"/>
    <cellStyle name="Акцент5" xfId="34" builtinId="45"/>
    <cellStyle name="xl30 2" xfId="35"/>
    <cellStyle name="xl25 2" xfId="36"/>
    <cellStyle name="Нейтральный" xfId="37" builtinId="28"/>
    <cellStyle name="Акцент1" xfId="38" builtinId="29"/>
    <cellStyle name="20% — Акцент1" xfId="39" builtinId="30"/>
    <cellStyle name="40% — Акцент1" xfId="40" builtinId="31"/>
    <cellStyle name="20% — Акцент5" xfId="41" builtinId="46"/>
    <cellStyle name="60% — Акцент1" xfId="42" builtinId="32"/>
    <cellStyle name="Акцент2" xfId="43" builtinId="33"/>
    <cellStyle name="40% — Акцент2" xfId="44" builtinId="35"/>
    <cellStyle name="20% — Акцент6" xfId="45" builtinId="50"/>
    <cellStyle name="60% — Акцент2" xfId="46" builtinId="36"/>
    <cellStyle name="Акцент3" xfId="47" builtinId="37"/>
    <cellStyle name="40% — Акцент3" xfId="48" builtinId="39"/>
    <cellStyle name="col" xfId="49"/>
    <cellStyle name="60% — Акцент3" xfId="50" builtinId="40"/>
    <cellStyle name="Акцент4" xfId="51" builtinId="41"/>
    <cellStyle name="20% — Акцент4" xfId="52" builtinId="42"/>
    <cellStyle name="60% — Акцент4" xfId="53" builtinId="44"/>
    <cellStyle name="col 2" xfId="54"/>
    <cellStyle name="60% — Акцент5" xfId="55" builtinId="48"/>
    <cellStyle name="Акцент6" xfId="56" builtinId="49"/>
    <cellStyle name="60% — Акцент6" xfId="57" builtinId="52"/>
    <cellStyle name="xl39" xfId="58"/>
    <cellStyle name="br" xfId="59"/>
    <cellStyle name="xl39 2" xfId="60"/>
    <cellStyle name="br 2" xfId="61"/>
    <cellStyle name="style0" xfId="62"/>
    <cellStyle name="style0 2" xfId="63"/>
    <cellStyle name="td" xfId="64"/>
    <cellStyle name="tr 2" xfId="65"/>
    <cellStyle name="xl21" xfId="66"/>
    <cellStyle name="xl21 2" xfId="67"/>
    <cellStyle name="xl22" xfId="68"/>
    <cellStyle name="xl24" xfId="69"/>
    <cellStyle name="xl24 2" xfId="70"/>
    <cellStyle name="xl30" xfId="71"/>
    <cellStyle name="xl25" xfId="72"/>
    <cellStyle name="xl31" xfId="73"/>
    <cellStyle name="xl26" xfId="74"/>
    <cellStyle name="xl31 2" xfId="75"/>
    <cellStyle name="xl26 2" xfId="76"/>
    <cellStyle name="xl32" xfId="77"/>
    <cellStyle name="xl27" xfId="78"/>
    <cellStyle name="xl32 2" xfId="79"/>
    <cellStyle name="xl27 2" xfId="80"/>
    <cellStyle name="xl33" xfId="81"/>
    <cellStyle name="xl28" xfId="82"/>
    <cellStyle name="xl33 2" xfId="83"/>
    <cellStyle name="xl28 2" xfId="84"/>
    <cellStyle name="xl34" xfId="85"/>
    <cellStyle name="xl29" xfId="86"/>
    <cellStyle name="xl34 2" xfId="87"/>
    <cellStyle name="xl29 2" xfId="88"/>
    <cellStyle name="xl40" xfId="89"/>
    <cellStyle name="xl35" xfId="90"/>
    <cellStyle name="xl40 2" xfId="91"/>
    <cellStyle name="xl35 2" xfId="92"/>
    <cellStyle name="xl41" xfId="93"/>
    <cellStyle name="xl36" xfId="94"/>
    <cellStyle name="xl41 2" xfId="95"/>
    <cellStyle name="xl36 2" xfId="96"/>
    <cellStyle name="xl42" xfId="97"/>
    <cellStyle name="xl37" xfId="98"/>
    <cellStyle name="xl37 2" xfId="99"/>
    <cellStyle name="xl38" xfId="100"/>
    <cellStyle name="xl38 2" xfId="101"/>
    <cellStyle name="Обычный 2" xfId="102"/>
  </cellStyles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59"/>
  <sheetViews>
    <sheetView tabSelected="1" workbookViewId="0">
      <pane ySplit="11" topLeftCell="A12" activePane="bottomLeft" state="frozen"/>
      <selection/>
      <selection pane="bottomLeft" activeCell="J4" sqref="J4"/>
    </sheetView>
  </sheetViews>
  <sheetFormatPr defaultColWidth="9" defaultRowHeight="15" outlineLevelCol="7"/>
  <cols>
    <col min="1" max="1" width="58.2833333333333" style="1" customWidth="1"/>
    <col min="2" max="2" width="10.5666666666667" style="1" customWidth="1"/>
    <col min="3" max="3" width="17.2833333333333" style="1" customWidth="1"/>
    <col min="4" max="4" width="14.2833333333333" style="1" customWidth="1"/>
    <col min="5" max="5" width="13.7083333333333" style="2" customWidth="1"/>
    <col min="6" max="6" width="16.425" style="2" customWidth="1"/>
    <col min="7" max="7" width="15" style="1" customWidth="1"/>
    <col min="8" max="8" width="9.14166666666667" style="1" hidden="1" customWidth="1"/>
    <col min="9" max="16384" width="9.14166666666667" style="1"/>
  </cols>
  <sheetData>
    <row r="1" spans="1:8">
      <c r="A1" s="3" t="s">
        <v>0</v>
      </c>
      <c r="B1" s="4"/>
      <c r="C1" s="4"/>
      <c r="D1" s="4"/>
      <c r="E1" s="4"/>
      <c r="F1" s="4"/>
      <c r="G1" s="4"/>
      <c r="H1" s="4"/>
    </row>
    <row r="2" spans="1:8">
      <c r="A2" s="4" t="s">
        <v>1</v>
      </c>
      <c r="B2" s="4"/>
      <c r="C2" s="4"/>
      <c r="D2" s="4"/>
      <c r="E2" s="4"/>
      <c r="F2" s="4"/>
      <c r="G2" s="4"/>
      <c r="H2" s="4"/>
    </row>
    <row r="3" spans="1:8">
      <c r="A3" s="4" t="s">
        <v>2</v>
      </c>
      <c r="B3" s="4"/>
      <c r="C3" s="4"/>
      <c r="D3" s="4"/>
      <c r="E3" s="4"/>
      <c r="F3" s="4"/>
      <c r="G3" s="4"/>
      <c r="H3" s="4"/>
    </row>
    <row r="4" spans="1:7">
      <c r="A4" s="5"/>
      <c r="B4" s="5"/>
      <c r="C4" s="5"/>
      <c r="D4" s="5"/>
      <c r="E4" s="5"/>
      <c r="F4" s="5"/>
      <c r="G4" s="5"/>
    </row>
    <row r="5" spans="1:8">
      <c r="A5" s="6"/>
      <c r="B5" s="7"/>
      <c r="C5" s="7"/>
      <c r="D5" s="7"/>
      <c r="E5" s="7"/>
      <c r="F5" s="7"/>
      <c r="G5" s="7"/>
      <c r="H5" s="8"/>
    </row>
    <row r="6" ht="47.45" customHeight="1" spans="1:8">
      <c r="A6" s="9" t="s">
        <v>3</v>
      </c>
      <c r="B6" s="10"/>
      <c r="C6" s="10"/>
      <c r="D6" s="10"/>
      <c r="E6" s="10"/>
      <c r="F6" s="10"/>
      <c r="G6" s="10"/>
      <c r="H6" s="8"/>
    </row>
    <row r="7" ht="15.2" customHeight="1" spans="1:8">
      <c r="A7" s="11"/>
      <c r="B7" s="12"/>
      <c r="C7" s="12"/>
      <c r="D7" s="12"/>
      <c r="E7" s="12"/>
      <c r="F7" s="12"/>
      <c r="G7" s="12"/>
      <c r="H7" s="8"/>
    </row>
    <row r="8" ht="12.75" customHeight="1" spans="1:8">
      <c r="A8" s="13"/>
      <c r="B8" s="14"/>
      <c r="C8" s="14"/>
      <c r="D8" s="14"/>
      <c r="E8" s="14"/>
      <c r="F8" s="14"/>
      <c r="G8" s="14"/>
      <c r="H8" s="8"/>
    </row>
    <row r="9" ht="15.75" customHeight="1" spans="1:8">
      <c r="A9" s="15" t="s">
        <v>4</v>
      </c>
      <c r="B9" s="15" t="s">
        <v>5</v>
      </c>
      <c r="C9" s="15" t="s">
        <v>6</v>
      </c>
      <c r="D9" s="15" t="s">
        <v>7</v>
      </c>
      <c r="E9" s="16" t="s">
        <v>8</v>
      </c>
      <c r="F9" s="16" t="s">
        <v>9</v>
      </c>
      <c r="G9" s="15" t="s">
        <v>10</v>
      </c>
      <c r="H9" s="8"/>
    </row>
    <row r="10" ht="78" customHeight="1" spans="1:8">
      <c r="A10" s="17"/>
      <c r="B10" s="17"/>
      <c r="C10" s="17"/>
      <c r="D10" s="17"/>
      <c r="E10" s="18"/>
      <c r="F10" s="18"/>
      <c r="G10" s="17"/>
      <c r="H10" s="8"/>
    </row>
    <row r="11" ht="12.75" customHeight="1" spans="1:8">
      <c r="A11" s="19">
        <v>1</v>
      </c>
      <c r="B11" s="19">
        <v>2</v>
      </c>
      <c r="C11" s="19">
        <v>3</v>
      </c>
      <c r="D11" s="19">
        <v>4</v>
      </c>
      <c r="E11" s="20">
        <v>6</v>
      </c>
      <c r="F11" s="20">
        <v>8</v>
      </c>
      <c r="G11" s="19">
        <v>9</v>
      </c>
      <c r="H11" s="8"/>
    </row>
    <row r="12" spans="1:8">
      <c r="A12" s="21" t="s">
        <v>11</v>
      </c>
      <c r="B12" s="22" t="s">
        <v>12</v>
      </c>
      <c r="C12" s="22"/>
      <c r="D12" s="22"/>
      <c r="E12" s="23">
        <v>3613650</v>
      </c>
      <c r="F12" s="23">
        <v>3392226.59</v>
      </c>
      <c r="G12" s="24">
        <f>F12/E12*100</f>
        <v>93.8725828455993</v>
      </c>
      <c r="H12" s="8"/>
    </row>
    <row r="13" ht="38.25" outlineLevel="1" spans="1:8">
      <c r="A13" s="25" t="s">
        <v>13</v>
      </c>
      <c r="B13" s="26" t="s">
        <v>14</v>
      </c>
      <c r="C13" s="26"/>
      <c r="D13" s="26"/>
      <c r="E13" s="27">
        <v>80000</v>
      </c>
      <c r="F13" s="27">
        <v>74730</v>
      </c>
      <c r="G13" s="24">
        <f t="shared" ref="G13:G76" si="0">F13/E13*100</f>
        <v>93.4125</v>
      </c>
      <c r="H13" s="8"/>
    </row>
    <row r="14" ht="25.5" outlineLevel="2" spans="1:8">
      <c r="A14" s="25" t="s">
        <v>15</v>
      </c>
      <c r="B14" s="26" t="s">
        <v>14</v>
      </c>
      <c r="C14" s="26" t="s">
        <v>16</v>
      </c>
      <c r="D14" s="26"/>
      <c r="E14" s="27">
        <v>80000</v>
      </c>
      <c r="F14" s="27">
        <v>74730</v>
      </c>
      <c r="G14" s="24">
        <f t="shared" si="0"/>
        <v>93.4125</v>
      </c>
      <c r="H14" s="8"/>
    </row>
    <row r="15" ht="25.5" outlineLevel="4" spans="1:8">
      <c r="A15" s="25" t="s">
        <v>17</v>
      </c>
      <c r="B15" s="26" t="s">
        <v>14</v>
      </c>
      <c r="C15" s="26" t="s">
        <v>18</v>
      </c>
      <c r="D15" s="26"/>
      <c r="E15" s="27">
        <v>80000</v>
      </c>
      <c r="F15" s="27">
        <v>74730</v>
      </c>
      <c r="G15" s="24">
        <f t="shared" si="0"/>
        <v>93.4125</v>
      </c>
      <c r="H15" s="8"/>
    </row>
    <row r="16" ht="25.5" outlineLevel="5" spans="1:8">
      <c r="A16" s="25" t="s">
        <v>19</v>
      </c>
      <c r="B16" s="26" t="s">
        <v>14</v>
      </c>
      <c r="C16" s="26" t="s">
        <v>20</v>
      </c>
      <c r="D16" s="26"/>
      <c r="E16" s="27">
        <v>80000</v>
      </c>
      <c r="F16" s="27">
        <v>74730</v>
      </c>
      <c r="G16" s="24">
        <f t="shared" si="0"/>
        <v>93.4125</v>
      </c>
      <c r="H16" s="8"/>
    </row>
    <row r="17" ht="38.25" outlineLevel="6" spans="1:8">
      <c r="A17" s="25" t="s">
        <v>21</v>
      </c>
      <c r="B17" s="26" t="s">
        <v>14</v>
      </c>
      <c r="C17" s="26" t="s">
        <v>20</v>
      </c>
      <c r="D17" s="26" t="s">
        <v>22</v>
      </c>
      <c r="E17" s="27">
        <v>80000</v>
      </c>
      <c r="F17" s="27">
        <v>74730</v>
      </c>
      <c r="G17" s="24">
        <f t="shared" si="0"/>
        <v>93.4125</v>
      </c>
      <c r="H17" s="8"/>
    </row>
    <row r="18" outlineLevel="7" spans="1:8">
      <c r="A18" s="25" t="s">
        <v>23</v>
      </c>
      <c r="B18" s="26" t="s">
        <v>14</v>
      </c>
      <c r="C18" s="26" t="s">
        <v>20</v>
      </c>
      <c r="D18" s="26" t="s">
        <v>24</v>
      </c>
      <c r="E18" s="27">
        <v>80000</v>
      </c>
      <c r="F18" s="27">
        <v>74730</v>
      </c>
      <c r="G18" s="24">
        <f t="shared" si="0"/>
        <v>93.4125</v>
      </c>
      <c r="H18" s="8"/>
    </row>
    <row r="19" ht="38.25" outlineLevel="1" spans="1:8">
      <c r="A19" s="25" t="s">
        <v>25</v>
      </c>
      <c r="B19" s="26" t="s">
        <v>26</v>
      </c>
      <c r="C19" s="26"/>
      <c r="D19" s="26"/>
      <c r="E19" s="27">
        <v>2200000</v>
      </c>
      <c r="F19" s="27">
        <v>2067292.67</v>
      </c>
      <c r="G19" s="24">
        <f t="shared" si="0"/>
        <v>93.9678486363636</v>
      </c>
      <c r="H19" s="8"/>
    </row>
    <row r="20" ht="25.5" outlineLevel="2" spans="1:8">
      <c r="A20" s="25" t="s">
        <v>15</v>
      </c>
      <c r="B20" s="26" t="s">
        <v>26</v>
      </c>
      <c r="C20" s="26" t="s">
        <v>16</v>
      </c>
      <c r="D20" s="26"/>
      <c r="E20" s="27">
        <v>2200000</v>
      </c>
      <c r="F20" s="27">
        <v>2067292.67</v>
      </c>
      <c r="G20" s="24">
        <f t="shared" si="0"/>
        <v>93.9678486363636</v>
      </c>
      <c r="H20" s="8"/>
    </row>
    <row r="21" ht="38.25" outlineLevel="4" spans="1:8">
      <c r="A21" s="25" t="s">
        <v>27</v>
      </c>
      <c r="B21" s="26" t="s">
        <v>26</v>
      </c>
      <c r="C21" s="26" t="s">
        <v>28</v>
      </c>
      <c r="D21" s="26"/>
      <c r="E21" s="27">
        <v>2200000</v>
      </c>
      <c r="F21" s="27">
        <v>2067292.67</v>
      </c>
      <c r="G21" s="24">
        <f t="shared" si="0"/>
        <v>93.9678486363636</v>
      </c>
      <c r="H21" s="8"/>
    </row>
    <row r="22" ht="25.5" outlineLevel="5" spans="1:8">
      <c r="A22" s="25" t="s">
        <v>29</v>
      </c>
      <c r="B22" s="26" t="s">
        <v>26</v>
      </c>
      <c r="C22" s="26" t="s">
        <v>30</v>
      </c>
      <c r="D22" s="26"/>
      <c r="E22" s="27">
        <v>538000</v>
      </c>
      <c r="F22" s="27">
        <v>519824.87</v>
      </c>
      <c r="G22" s="24">
        <f t="shared" si="0"/>
        <v>96.6217230483271</v>
      </c>
      <c r="H22" s="8"/>
    </row>
    <row r="23" ht="38.25" outlineLevel="6" spans="1:8">
      <c r="A23" s="25" t="s">
        <v>21</v>
      </c>
      <c r="B23" s="26" t="s">
        <v>26</v>
      </c>
      <c r="C23" s="26" t="s">
        <v>30</v>
      </c>
      <c r="D23" s="26" t="s">
        <v>22</v>
      </c>
      <c r="E23" s="27">
        <v>538000</v>
      </c>
      <c r="F23" s="27">
        <v>519824.87</v>
      </c>
      <c r="G23" s="24">
        <f t="shared" si="0"/>
        <v>96.6217230483271</v>
      </c>
      <c r="H23" s="8"/>
    </row>
    <row r="24" outlineLevel="7" spans="1:8">
      <c r="A24" s="25" t="s">
        <v>23</v>
      </c>
      <c r="B24" s="26" t="s">
        <v>26</v>
      </c>
      <c r="C24" s="26" t="s">
        <v>30</v>
      </c>
      <c r="D24" s="26" t="s">
        <v>24</v>
      </c>
      <c r="E24" s="27">
        <v>538000</v>
      </c>
      <c r="F24" s="27">
        <v>519824.87</v>
      </c>
      <c r="G24" s="24">
        <f t="shared" si="0"/>
        <v>96.6217230483271</v>
      </c>
      <c r="H24" s="8"/>
    </row>
    <row r="25" outlineLevel="5" spans="1:8">
      <c r="A25" s="25" t="s">
        <v>31</v>
      </c>
      <c r="B25" s="26" t="s">
        <v>26</v>
      </c>
      <c r="C25" s="26" t="s">
        <v>32</v>
      </c>
      <c r="D25" s="26"/>
      <c r="E25" s="27">
        <v>1662000</v>
      </c>
      <c r="F25" s="27">
        <v>1547467.8</v>
      </c>
      <c r="G25" s="24">
        <f t="shared" si="0"/>
        <v>93.1087725631769</v>
      </c>
      <c r="H25" s="8"/>
    </row>
    <row r="26" ht="38.25" outlineLevel="6" spans="1:8">
      <c r="A26" s="25" t="s">
        <v>21</v>
      </c>
      <c r="B26" s="26" t="s">
        <v>26</v>
      </c>
      <c r="C26" s="26" t="s">
        <v>32</v>
      </c>
      <c r="D26" s="26" t="s">
        <v>22</v>
      </c>
      <c r="E26" s="27">
        <v>1006000</v>
      </c>
      <c r="F26" s="27">
        <v>1004603.09</v>
      </c>
      <c r="G26" s="24">
        <f t="shared" si="0"/>
        <v>99.8611421471173</v>
      </c>
      <c r="H26" s="8"/>
    </row>
    <row r="27" outlineLevel="7" spans="1:8">
      <c r="A27" s="25" t="s">
        <v>23</v>
      </c>
      <c r="B27" s="26" t="s">
        <v>26</v>
      </c>
      <c r="C27" s="26" t="s">
        <v>32</v>
      </c>
      <c r="D27" s="26" t="s">
        <v>24</v>
      </c>
      <c r="E27" s="27">
        <v>1006000</v>
      </c>
      <c r="F27" s="27">
        <v>1004603.09</v>
      </c>
      <c r="G27" s="24">
        <f t="shared" si="0"/>
        <v>99.8611421471173</v>
      </c>
      <c r="H27" s="8"/>
    </row>
    <row r="28" ht="25.5" outlineLevel="6" spans="1:8">
      <c r="A28" s="25" t="s">
        <v>33</v>
      </c>
      <c r="B28" s="26" t="s">
        <v>26</v>
      </c>
      <c r="C28" s="26" t="s">
        <v>32</v>
      </c>
      <c r="D28" s="26" t="s">
        <v>34</v>
      </c>
      <c r="E28" s="27">
        <v>639000</v>
      </c>
      <c r="F28" s="27">
        <v>542864.71</v>
      </c>
      <c r="G28" s="24">
        <f t="shared" si="0"/>
        <v>84.9553536776213</v>
      </c>
      <c r="H28" s="8"/>
    </row>
    <row r="29" ht="25.5" outlineLevel="7" spans="1:8">
      <c r="A29" s="25" t="s">
        <v>35</v>
      </c>
      <c r="B29" s="26" t="s">
        <v>26</v>
      </c>
      <c r="C29" s="26" t="s">
        <v>32</v>
      </c>
      <c r="D29" s="26" t="s">
        <v>36</v>
      </c>
      <c r="E29" s="27">
        <v>639000</v>
      </c>
      <c r="F29" s="27">
        <v>542864.71</v>
      </c>
      <c r="G29" s="24">
        <f t="shared" si="0"/>
        <v>84.9553536776213</v>
      </c>
      <c r="H29" s="8"/>
    </row>
    <row r="30" outlineLevel="6" spans="1:8">
      <c r="A30" s="25" t="s">
        <v>37</v>
      </c>
      <c r="B30" s="26" t="s">
        <v>26</v>
      </c>
      <c r="C30" s="26" t="s">
        <v>32</v>
      </c>
      <c r="D30" s="26" t="s">
        <v>38</v>
      </c>
      <c r="E30" s="27">
        <v>17000</v>
      </c>
      <c r="F30" s="27">
        <v>0</v>
      </c>
      <c r="G30" s="24">
        <f t="shared" si="0"/>
        <v>0</v>
      </c>
      <c r="H30" s="8"/>
    </row>
    <row r="31" outlineLevel="7" spans="1:8">
      <c r="A31" s="25" t="s">
        <v>39</v>
      </c>
      <c r="B31" s="26" t="s">
        <v>26</v>
      </c>
      <c r="C31" s="26" t="s">
        <v>32</v>
      </c>
      <c r="D31" s="26" t="s">
        <v>40</v>
      </c>
      <c r="E31" s="27">
        <v>17000</v>
      </c>
      <c r="F31" s="27">
        <v>0</v>
      </c>
      <c r="G31" s="24">
        <f t="shared" si="0"/>
        <v>0</v>
      </c>
      <c r="H31" s="8"/>
    </row>
    <row r="32" outlineLevel="1" spans="1:8">
      <c r="A32" s="25" t="s">
        <v>41</v>
      </c>
      <c r="B32" s="26" t="s">
        <v>42</v>
      </c>
      <c r="C32" s="26"/>
      <c r="D32" s="26"/>
      <c r="E32" s="27">
        <v>1000</v>
      </c>
      <c r="F32" s="27">
        <v>0</v>
      </c>
      <c r="G32" s="24">
        <f t="shared" si="0"/>
        <v>0</v>
      </c>
      <c r="H32" s="8"/>
    </row>
    <row r="33" ht="25.5" outlineLevel="2" spans="1:8">
      <c r="A33" s="25" t="s">
        <v>15</v>
      </c>
      <c r="B33" s="26" t="s">
        <v>42</v>
      </c>
      <c r="C33" s="26" t="s">
        <v>16</v>
      </c>
      <c r="D33" s="26"/>
      <c r="E33" s="27">
        <v>1000</v>
      </c>
      <c r="F33" s="27">
        <v>0</v>
      </c>
      <c r="G33" s="24">
        <f t="shared" si="0"/>
        <v>0</v>
      </c>
      <c r="H33" s="8"/>
    </row>
    <row r="34" outlineLevel="4" spans="1:8">
      <c r="A34" s="25" t="s">
        <v>43</v>
      </c>
      <c r="B34" s="26" t="s">
        <v>42</v>
      </c>
      <c r="C34" s="26" t="s">
        <v>44</v>
      </c>
      <c r="D34" s="26"/>
      <c r="E34" s="27">
        <v>1000</v>
      </c>
      <c r="F34" s="27">
        <v>0</v>
      </c>
      <c r="G34" s="24">
        <f t="shared" si="0"/>
        <v>0</v>
      </c>
      <c r="H34" s="8"/>
    </row>
    <row r="35" outlineLevel="5" spans="1:8">
      <c r="A35" s="25" t="s">
        <v>45</v>
      </c>
      <c r="B35" s="26" t="s">
        <v>42</v>
      </c>
      <c r="C35" s="26" t="s">
        <v>46</v>
      </c>
      <c r="D35" s="26"/>
      <c r="E35" s="27">
        <v>1000</v>
      </c>
      <c r="F35" s="27">
        <v>0</v>
      </c>
      <c r="G35" s="24">
        <f t="shared" si="0"/>
        <v>0</v>
      </c>
      <c r="H35" s="8"/>
    </row>
    <row r="36" outlineLevel="6" spans="1:8">
      <c r="A36" s="25" t="s">
        <v>37</v>
      </c>
      <c r="B36" s="26" t="s">
        <v>42</v>
      </c>
      <c r="C36" s="26" t="s">
        <v>46</v>
      </c>
      <c r="D36" s="26" t="s">
        <v>38</v>
      </c>
      <c r="E36" s="27">
        <v>1000</v>
      </c>
      <c r="F36" s="27">
        <v>0</v>
      </c>
      <c r="G36" s="24">
        <f t="shared" si="0"/>
        <v>0</v>
      </c>
      <c r="H36" s="8"/>
    </row>
    <row r="37" outlineLevel="7" spans="1:8">
      <c r="A37" s="25" t="s">
        <v>47</v>
      </c>
      <c r="B37" s="26" t="s">
        <v>42</v>
      </c>
      <c r="C37" s="26" t="s">
        <v>46</v>
      </c>
      <c r="D37" s="26" t="s">
        <v>48</v>
      </c>
      <c r="E37" s="27">
        <v>1000</v>
      </c>
      <c r="F37" s="27">
        <v>0</v>
      </c>
      <c r="G37" s="24">
        <f t="shared" si="0"/>
        <v>0</v>
      </c>
      <c r="H37" s="8"/>
    </row>
    <row r="38" outlineLevel="1" spans="1:8">
      <c r="A38" s="25" t="s">
        <v>49</v>
      </c>
      <c r="B38" s="26" t="s">
        <v>50</v>
      </c>
      <c r="C38" s="26"/>
      <c r="D38" s="26"/>
      <c r="E38" s="27">
        <v>1332650</v>
      </c>
      <c r="F38" s="27">
        <v>1250203.92</v>
      </c>
      <c r="G38" s="24">
        <f t="shared" si="0"/>
        <v>93.8133733538438</v>
      </c>
      <c r="H38" s="8"/>
    </row>
    <row r="39" ht="25.5" outlineLevel="2" spans="1:8">
      <c r="A39" s="25" t="s">
        <v>15</v>
      </c>
      <c r="B39" s="26" t="s">
        <v>50</v>
      </c>
      <c r="C39" s="26" t="s">
        <v>16</v>
      </c>
      <c r="D39" s="26"/>
      <c r="E39" s="27">
        <v>1332650</v>
      </c>
      <c r="F39" s="27">
        <v>1250203.92</v>
      </c>
      <c r="G39" s="24">
        <f t="shared" si="0"/>
        <v>93.8133733538438</v>
      </c>
      <c r="H39" s="8"/>
    </row>
    <row r="40" ht="38.25" outlineLevel="4" spans="1:8">
      <c r="A40" s="25" t="s">
        <v>27</v>
      </c>
      <c r="B40" s="26" t="s">
        <v>50</v>
      </c>
      <c r="C40" s="26" t="s">
        <v>28</v>
      </c>
      <c r="D40" s="26"/>
      <c r="E40" s="27">
        <v>97650</v>
      </c>
      <c r="F40" s="27">
        <v>97650</v>
      </c>
      <c r="G40" s="24">
        <f t="shared" si="0"/>
        <v>100</v>
      </c>
      <c r="H40" s="8"/>
    </row>
    <row r="41" outlineLevel="5" spans="1:8">
      <c r="A41" s="25" t="s">
        <v>51</v>
      </c>
      <c r="B41" s="26" t="s">
        <v>50</v>
      </c>
      <c r="C41" s="26" t="s">
        <v>52</v>
      </c>
      <c r="D41" s="26"/>
      <c r="E41" s="27">
        <v>97650</v>
      </c>
      <c r="F41" s="27">
        <v>97650</v>
      </c>
      <c r="G41" s="24">
        <f t="shared" si="0"/>
        <v>100</v>
      </c>
      <c r="H41" s="8"/>
    </row>
    <row r="42" ht="38.25" outlineLevel="6" spans="1:8">
      <c r="A42" s="25" t="s">
        <v>21</v>
      </c>
      <c r="B42" s="26" t="s">
        <v>50</v>
      </c>
      <c r="C42" s="26" t="s">
        <v>52</v>
      </c>
      <c r="D42" s="26" t="s">
        <v>22</v>
      </c>
      <c r="E42" s="27">
        <v>97650</v>
      </c>
      <c r="F42" s="27">
        <v>97650</v>
      </c>
      <c r="G42" s="24">
        <f t="shared" si="0"/>
        <v>100</v>
      </c>
      <c r="H42" s="8"/>
    </row>
    <row r="43" outlineLevel="7" spans="1:8">
      <c r="A43" s="25" t="s">
        <v>23</v>
      </c>
      <c r="B43" s="26" t="s">
        <v>50</v>
      </c>
      <c r="C43" s="26" t="s">
        <v>52</v>
      </c>
      <c r="D43" s="26" t="s">
        <v>24</v>
      </c>
      <c r="E43" s="27">
        <v>97650</v>
      </c>
      <c r="F43" s="27">
        <v>97650</v>
      </c>
      <c r="G43" s="24">
        <f t="shared" si="0"/>
        <v>100</v>
      </c>
      <c r="H43" s="8"/>
    </row>
    <row r="44" ht="25.5" outlineLevel="4" spans="1:8">
      <c r="A44" s="25" t="s">
        <v>53</v>
      </c>
      <c r="B44" s="26" t="s">
        <v>50</v>
      </c>
      <c r="C44" s="26" t="s">
        <v>54</v>
      </c>
      <c r="D44" s="26"/>
      <c r="E44" s="27">
        <v>1235000</v>
      </c>
      <c r="F44" s="27">
        <v>1152553.92</v>
      </c>
      <c r="G44" s="24">
        <f t="shared" si="0"/>
        <v>93.324204048583</v>
      </c>
      <c r="H44" s="8"/>
    </row>
    <row r="45" ht="25.5" outlineLevel="5" spans="1:8">
      <c r="A45" s="25" t="s">
        <v>55</v>
      </c>
      <c r="B45" s="26" t="s">
        <v>50</v>
      </c>
      <c r="C45" s="26" t="s">
        <v>56</v>
      </c>
      <c r="D45" s="26"/>
      <c r="E45" s="27">
        <v>1235000</v>
      </c>
      <c r="F45" s="27">
        <v>1152553.92</v>
      </c>
      <c r="G45" s="24">
        <f t="shared" si="0"/>
        <v>93.324204048583</v>
      </c>
      <c r="H45" s="8"/>
    </row>
    <row r="46" ht="25.5" outlineLevel="6" spans="1:8">
      <c r="A46" s="25" t="s">
        <v>33</v>
      </c>
      <c r="B46" s="26" t="s">
        <v>50</v>
      </c>
      <c r="C46" s="26" t="s">
        <v>56</v>
      </c>
      <c r="D46" s="26" t="s">
        <v>34</v>
      </c>
      <c r="E46" s="27">
        <v>1181500</v>
      </c>
      <c r="F46" s="27">
        <v>1099607.94</v>
      </c>
      <c r="G46" s="24">
        <f t="shared" si="0"/>
        <v>93.0688057553957</v>
      </c>
      <c r="H46" s="8"/>
    </row>
    <row r="47" ht="25.5" outlineLevel="7" spans="1:8">
      <c r="A47" s="25" t="s">
        <v>35</v>
      </c>
      <c r="B47" s="26" t="s">
        <v>50</v>
      </c>
      <c r="C47" s="26" t="s">
        <v>56</v>
      </c>
      <c r="D47" s="26" t="s">
        <v>36</v>
      </c>
      <c r="E47" s="27">
        <v>1181500</v>
      </c>
      <c r="F47" s="27">
        <v>1099607.94</v>
      </c>
      <c r="G47" s="24">
        <f t="shared" si="0"/>
        <v>93.0688057553957</v>
      </c>
      <c r="H47" s="8"/>
    </row>
    <row r="48" outlineLevel="6" spans="1:8">
      <c r="A48" s="25" t="s">
        <v>37</v>
      </c>
      <c r="B48" s="26" t="s">
        <v>50</v>
      </c>
      <c r="C48" s="26" t="s">
        <v>56</v>
      </c>
      <c r="D48" s="26" t="s">
        <v>38</v>
      </c>
      <c r="E48" s="27">
        <v>53500</v>
      </c>
      <c r="F48" s="27">
        <v>52945.98</v>
      </c>
      <c r="G48" s="24">
        <f t="shared" si="0"/>
        <v>98.9644485981308</v>
      </c>
      <c r="H48" s="8"/>
    </row>
    <row r="49" outlineLevel="7" spans="1:8">
      <c r="A49" s="25" t="s">
        <v>39</v>
      </c>
      <c r="B49" s="26" t="s">
        <v>50</v>
      </c>
      <c r="C49" s="26" t="s">
        <v>56</v>
      </c>
      <c r="D49" s="26" t="s">
        <v>40</v>
      </c>
      <c r="E49" s="27">
        <v>53500</v>
      </c>
      <c r="F49" s="27">
        <v>52945.98</v>
      </c>
      <c r="G49" s="24">
        <f t="shared" si="0"/>
        <v>98.9644485981308</v>
      </c>
      <c r="H49" s="8"/>
    </row>
    <row r="50" spans="1:8">
      <c r="A50" s="21" t="s">
        <v>57</v>
      </c>
      <c r="B50" s="22" t="s">
        <v>58</v>
      </c>
      <c r="C50" s="22"/>
      <c r="D50" s="22"/>
      <c r="E50" s="23">
        <v>97500</v>
      </c>
      <c r="F50" s="23">
        <v>97500</v>
      </c>
      <c r="G50" s="24">
        <f t="shared" si="0"/>
        <v>100</v>
      </c>
      <c r="H50" s="8"/>
    </row>
    <row r="51" outlineLevel="1" spans="1:8">
      <c r="A51" s="25" t="s">
        <v>59</v>
      </c>
      <c r="B51" s="26" t="s">
        <v>60</v>
      </c>
      <c r="C51" s="26"/>
      <c r="D51" s="26"/>
      <c r="E51" s="27">
        <v>97500</v>
      </c>
      <c r="F51" s="27">
        <v>97500</v>
      </c>
      <c r="G51" s="24">
        <f t="shared" si="0"/>
        <v>100</v>
      </c>
      <c r="H51" s="8"/>
    </row>
    <row r="52" outlineLevel="2" spans="1:8">
      <c r="A52" s="25" t="s">
        <v>61</v>
      </c>
      <c r="B52" s="26" t="s">
        <v>60</v>
      </c>
      <c r="C52" s="26" t="s">
        <v>62</v>
      </c>
      <c r="D52" s="26"/>
      <c r="E52" s="27">
        <v>97500</v>
      </c>
      <c r="F52" s="27">
        <v>97500</v>
      </c>
      <c r="G52" s="24">
        <f t="shared" si="0"/>
        <v>100</v>
      </c>
      <c r="H52" s="8"/>
    </row>
    <row r="53" outlineLevel="3" spans="1:8">
      <c r="A53" s="25" t="s">
        <v>63</v>
      </c>
      <c r="B53" s="26" t="s">
        <v>60</v>
      </c>
      <c r="C53" s="26" t="s">
        <v>64</v>
      </c>
      <c r="D53" s="26"/>
      <c r="E53" s="27">
        <v>97500</v>
      </c>
      <c r="F53" s="27">
        <v>97500</v>
      </c>
      <c r="G53" s="24">
        <f t="shared" si="0"/>
        <v>100</v>
      </c>
      <c r="H53" s="8"/>
    </row>
    <row r="54" ht="25.5" outlineLevel="5" spans="1:8">
      <c r="A54" s="25" t="s">
        <v>65</v>
      </c>
      <c r="B54" s="26" t="s">
        <v>60</v>
      </c>
      <c r="C54" s="26" t="s">
        <v>66</v>
      </c>
      <c r="D54" s="26"/>
      <c r="E54" s="27">
        <v>97500</v>
      </c>
      <c r="F54" s="27">
        <v>97500</v>
      </c>
      <c r="G54" s="24">
        <f t="shared" si="0"/>
        <v>100</v>
      </c>
      <c r="H54" s="8"/>
    </row>
    <row r="55" ht="38.25" outlineLevel="6" spans="1:8">
      <c r="A55" s="25" t="s">
        <v>21</v>
      </c>
      <c r="B55" s="26" t="s">
        <v>60</v>
      </c>
      <c r="C55" s="26" t="s">
        <v>66</v>
      </c>
      <c r="D55" s="26" t="s">
        <v>22</v>
      </c>
      <c r="E55" s="27">
        <v>92500</v>
      </c>
      <c r="F55" s="27">
        <v>92500</v>
      </c>
      <c r="G55" s="24">
        <f t="shared" si="0"/>
        <v>100</v>
      </c>
      <c r="H55" s="8"/>
    </row>
    <row r="56" outlineLevel="7" spans="1:8">
      <c r="A56" s="25" t="s">
        <v>23</v>
      </c>
      <c r="B56" s="26" t="s">
        <v>60</v>
      </c>
      <c r="C56" s="26" t="s">
        <v>66</v>
      </c>
      <c r="D56" s="26" t="s">
        <v>24</v>
      </c>
      <c r="E56" s="27">
        <v>92500</v>
      </c>
      <c r="F56" s="27">
        <v>92500</v>
      </c>
      <c r="G56" s="24">
        <f t="shared" si="0"/>
        <v>100</v>
      </c>
      <c r="H56" s="8"/>
    </row>
    <row r="57" ht="25.5" outlineLevel="6" spans="1:8">
      <c r="A57" s="25" t="s">
        <v>33</v>
      </c>
      <c r="B57" s="26" t="s">
        <v>60</v>
      </c>
      <c r="C57" s="26" t="s">
        <v>66</v>
      </c>
      <c r="D57" s="26" t="s">
        <v>34</v>
      </c>
      <c r="E57" s="27">
        <v>5000</v>
      </c>
      <c r="F57" s="27">
        <v>5000</v>
      </c>
      <c r="G57" s="24">
        <f t="shared" si="0"/>
        <v>100</v>
      </c>
      <c r="H57" s="8"/>
    </row>
    <row r="58" ht="25.5" outlineLevel="7" spans="1:8">
      <c r="A58" s="25" t="s">
        <v>35</v>
      </c>
      <c r="B58" s="26" t="s">
        <v>60</v>
      </c>
      <c r="C58" s="26" t="s">
        <v>66</v>
      </c>
      <c r="D58" s="26" t="s">
        <v>36</v>
      </c>
      <c r="E58" s="27">
        <v>5000</v>
      </c>
      <c r="F58" s="27">
        <v>5000</v>
      </c>
      <c r="G58" s="24">
        <f t="shared" si="0"/>
        <v>100</v>
      </c>
      <c r="H58" s="8"/>
    </row>
    <row r="59" ht="25.5" spans="1:8">
      <c r="A59" s="21" t="s">
        <v>67</v>
      </c>
      <c r="B59" s="22" t="s">
        <v>68</v>
      </c>
      <c r="C59" s="22"/>
      <c r="D59" s="22"/>
      <c r="E59" s="23">
        <v>170990</v>
      </c>
      <c r="F59" s="23">
        <v>167223.86</v>
      </c>
      <c r="G59" s="24">
        <f t="shared" si="0"/>
        <v>97.7974501432832</v>
      </c>
      <c r="H59" s="8"/>
    </row>
    <row r="60" ht="25.5" outlineLevel="1" spans="1:8">
      <c r="A60" s="25" t="s">
        <v>69</v>
      </c>
      <c r="B60" s="26" t="s">
        <v>70</v>
      </c>
      <c r="C60" s="26"/>
      <c r="D60" s="26"/>
      <c r="E60" s="27">
        <v>170990</v>
      </c>
      <c r="F60" s="27">
        <v>167223.86</v>
      </c>
      <c r="G60" s="24">
        <f t="shared" si="0"/>
        <v>97.7974501432832</v>
      </c>
      <c r="H60" s="8"/>
    </row>
    <row r="61" ht="25.5" outlineLevel="2" spans="1:8">
      <c r="A61" s="25" t="s">
        <v>71</v>
      </c>
      <c r="B61" s="26" t="s">
        <v>70</v>
      </c>
      <c r="C61" s="26" t="s">
        <v>72</v>
      </c>
      <c r="D61" s="26"/>
      <c r="E61" s="27">
        <v>170990</v>
      </c>
      <c r="F61" s="27">
        <v>167223.86</v>
      </c>
      <c r="G61" s="24">
        <f t="shared" si="0"/>
        <v>97.7974501432832</v>
      </c>
      <c r="H61" s="8"/>
    </row>
    <row r="62" ht="25.5" outlineLevel="4" spans="1:8">
      <c r="A62" s="25" t="s">
        <v>73</v>
      </c>
      <c r="B62" s="26" t="s">
        <v>70</v>
      </c>
      <c r="C62" s="26" t="s">
        <v>74</v>
      </c>
      <c r="D62" s="26"/>
      <c r="E62" s="27">
        <v>170990</v>
      </c>
      <c r="F62" s="27">
        <v>167223.86</v>
      </c>
      <c r="G62" s="24">
        <f t="shared" si="0"/>
        <v>97.7974501432832</v>
      </c>
      <c r="H62" s="8"/>
    </row>
    <row r="63" outlineLevel="5" spans="1:8">
      <c r="A63" s="25" t="s">
        <v>75</v>
      </c>
      <c r="B63" s="26" t="s">
        <v>70</v>
      </c>
      <c r="C63" s="26" t="s">
        <v>76</v>
      </c>
      <c r="D63" s="26"/>
      <c r="E63" s="27">
        <v>170990</v>
      </c>
      <c r="F63" s="27">
        <v>167223.86</v>
      </c>
      <c r="G63" s="24">
        <f t="shared" si="0"/>
        <v>97.7974501432832</v>
      </c>
      <c r="H63" s="8"/>
    </row>
    <row r="64" ht="25.5" outlineLevel="6" spans="1:8">
      <c r="A64" s="25" t="s">
        <v>33</v>
      </c>
      <c r="B64" s="26" t="s">
        <v>70</v>
      </c>
      <c r="C64" s="26" t="s">
        <v>76</v>
      </c>
      <c r="D64" s="26" t="s">
        <v>34</v>
      </c>
      <c r="E64" s="27">
        <v>170990</v>
      </c>
      <c r="F64" s="27">
        <v>167223.86</v>
      </c>
      <c r="G64" s="24">
        <f t="shared" si="0"/>
        <v>97.7974501432832</v>
      </c>
      <c r="H64" s="8"/>
    </row>
    <row r="65" ht="25.5" outlineLevel="7" spans="1:8">
      <c r="A65" s="25" t="s">
        <v>35</v>
      </c>
      <c r="B65" s="26" t="s">
        <v>70</v>
      </c>
      <c r="C65" s="26" t="s">
        <v>76</v>
      </c>
      <c r="D65" s="26" t="s">
        <v>36</v>
      </c>
      <c r="E65" s="27">
        <v>170990</v>
      </c>
      <c r="F65" s="27">
        <v>167223.86</v>
      </c>
      <c r="G65" s="24">
        <f t="shared" si="0"/>
        <v>97.7974501432832</v>
      </c>
      <c r="H65" s="8"/>
    </row>
    <row r="66" spans="1:8">
      <c r="A66" s="21" t="s">
        <v>77</v>
      </c>
      <c r="B66" s="22" t="s">
        <v>78</v>
      </c>
      <c r="C66" s="22"/>
      <c r="D66" s="22"/>
      <c r="E66" s="23">
        <v>958510</v>
      </c>
      <c r="F66" s="23">
        <v>944134.57</v>
      </c>
      <c r="G66" s="24">
        <f t="shared" si="0"/>
        <v>98.5002316094772</v>
      </c>
      <c r="H66" s="8"/>
    </row>
    <row r="67" outlineLevel="1" spans="1:8">
      <c r="A67" s="25" t="s">
        <v>79</v>
      </c>
      <c r="B67" s="26" t="s">
        <v>80</v>
      </c>
      <c r="C67" s="26"/>
      <c r="D67" s="26"/>
      <c r="E67" s="27">
        <v>890510</v>
      </c>
      <c r="F67" s="27">
        <v>886134.57</v>
      </c>
      <c r="G67" s="24">
        <f t="shared" si="0"/>
        <v>99.5086602059494</v>
      </c>
      <c r="H67" s="8"/>
    </row>
    <row r="68" ht="25.5" outlineLevel="2" spans="1:8">
      <c r="A68" s="25" t="s">
        <v>81</v>
      </c>
      <c r="B68" s="26" t="s">
        <v>80</v>
      </c>
      <c r="C68" s="26" t="s">
        <v>82</v>
      </c>
      <c r="D68" s="26"/>
      <c r="E68" s="27">
        <v>890510</v>
      </c>
      <c r="F68" s="27">
        <v>886134.57</v>
      </c>
      <c r="G68" s="24">
        <f t="shared" si="0"/>
        <v>99.5086602059494</v>
      </c>
      <c r="H68" s="8"/>
    </row>
    <row r="69" ht="38.25" outlineLevel="4" spans="1:8">
      <c r="A69" s="25" t="s">
        <v>83</v>
      </c>
      <c r="B69" s="26" t="s">
        <v>80</v>
      </c>
      <c r="C69" s="26" t="s">
        <v>84</v>
      </c>
      <c r="D69" s="26"/>
      <c r="E69" s="27">
        <v>90510</v>
      </c>
      <c r="F69" s="27">
        <v>89554.57</v>
      </c>
      <c r="G69" s="24">
        <f t="shared" si="0"/>
        <v>98.9443928847641</v>
      </c>
      <c r="H69" s="8"/>
    </row>
    <row r="70" ht="25.5" outlineLevel="5" spans="1:8">
      <c r="A70" s="25" t="s">
        <v>85</v>
      </c>
      <c r="B70" s="26" t="s">
        <v>80</v>
      </c>
      <c r="C70" s="26" t="s">
        <v>86</v>
      </c>
      <c r="D70" s="26"/>
      <c r="E70" s="27">
        <v>90510</v>
      </c>
      <c r="F70" s="27">
        <v>89554.57</v>
      </c>
      <c r="G70" s="24">
        <f t="shared" si="0"/>
        <v>98.9443928847641</v>
      </c>
      <c r="H70" s="8"/>
    </row>
    <row r="71" ht="25.5" outlineLevel="6" spans="1:8">
      <c r="A71" s="25" t="s">
        <v>33</v>
      </c>
      <c r="B71" s="26" t="s">
        <v>80</v>
      </c>
      <c r="C71" s="26" t="s">
        <v>86</v>
      </c>
      <c r="D71" s="26" t="s">
        <v>34</v>
      </c>
      <c r="E71" s="27">
        <v>90510</v>
      </c>
      <c r="F71" s="27">
        <v>89554.57</v>
      </c>
      <c r="G71" s="24">
        <f t="shared" si="0"/>
        <v>98.9443928847641</v>
      </c>
      <c r="H71" s="8"/>
    </row>
    <row r="72" ht="25.5" outlineLevel="7" spans="1:8">
      <c r="A72" s="25" t="s">
        <v>35</v>
      </c>
      <c r="B72" s="26" t="s">
        <v>80</v>
      </c>
      <c r="C72" s="26" t="s">
        <v>86</v>
      </c>
      <c r="D72" s="26" t="s">
        <v>36</v>
      </c>
      <c r="E72" s="27">
        <v>90510</v>
      </c>
      <c r="F72" s="27">
        <v>89554.57</v>
      </c>
      <c r="G72" s="24">
        <f t="shared" si="0"/>
        <v>98.9443928847641</v>
      </c>
      <c r="H72" s="8"/>
    </row>
    <row r="73" outlineLevel="4" spans="1:8">
      <c r="A73" s="25" t="s">
        <v>87</v>
      </c>
      <c r="B73" s="26" t="s">
        <v>80</v>
      </c>
      <c r="C73" s="26" t="s">
        <v>88</v>
      </c>
      <c r="D73" s="26"/>
      <c r="E73" s="27">
        <v>800000</v>
      </c>
      <c r="F73" s="27">
        <v>796580</v>
      </c>
      <c r="G73" s="24">
        <f t="shared" si="0"/>
        <v>99.5725</v>
      </c>
      <c r="H73" s="8"/>
    </row>
    <row r="74" ht="114.75" outlineLevel="5" spans="1:8">
      <c r="A74" s="25" t="s">
        <v>89</v>
      </c>
      <c r="B74" s="26" t="s">
        <v>80</v>
      </c>
      <c r="C74" s="26" t="s">
        <v>90</v>
      </c>
      <c r="D74" s="26"/>
      <c r="E74" s="27">
        <v>800000</v>
      </c>
      <c r="F74" s="27">
        <v>796580</v>
      </c>
      <c r="G74" s="24">
        <f t="shared" si="0"/>
        <v>99.5725</v>
      </c>
      <c r="H74" s="8"/>
    </row>
    <row r="75" ht="25.5" outlineLevel="6" spans="1:8">
      <c r="A75" s="25" t="s">
        <v>33</v>
      </c>
      <c r="B75" s="26" t="s">
        <v>80</v>
      </c>
      <c r="C75" s="26" t="s">
        <v>90</v>
      </c>
      <c r="D75" s="26" t="s">
        <v>34</v>
      </c>
      <c r="E75" s="27">
        <v>800000</v>
      </c>
      <c r="F75" s="27">
        <v>796580</v>
      </c>
      <c r="G75" s="24">
        <f t="shared" si="0"/>
        <v>99.5725</v>
      </c>
      <c r="H75" s="8"/>
    </row>
    <row r="76" ht="25.5" outlineLevel="7" spans="1:8">
      <c r="A76" s="25" t="s">
        <v>35</v>
      </c>
      <c r="B76" s="26" t="s">
        <v>80</v>
      </c>
      <c r="C76" s="26" t="s">
        <v>90</v>
      </c>
      <c r="D76" s="26" t="s">
        <v>36</v>
      </c>
      <c r="E76" s="27">
        <v>800000</v>
      </c>
      <c r="F76" s="27">
        <v>796580</v>
      </c>
      <c r="G76" s="24">
        <f t="shared" si="0"/>
        <v>99.5725</v>
      </c>
      <c r="H76" s="8"/>
    </row>
    <row r="77" outlineLevel="1" spans="1:8">
      <c r="A77" s="25" t="s">
        <v>91</v>
      </c>
      <c r="B77" s="26" t="s">
        <v>92</v>
      </c>
      <c r="C77" s="26"/>
      <c r="D77" s="26"/>
      <c r="E77" s="27">
        <v>68000</v>
      </c>
      <c r="F77" s="27">
        <v>58000</v>
      </c>
      <c r="G77" s="24">
        <f t="shared" ref="G77:G129" si="1">F77/E77*100</f>
        <v>85.2941176470588</v>
      </c>
      <c r="H77" s="8"/>
    </row>
    <row r="78" ht="25.5" outlineLevel="2" spans="1:8">
      <c r="A78" s="25" t="s">
        <v>93</v>
      </c>
      <c r="B78" s="26" t="s">
        <v>92</v>
      </c>
      <c r="C78" s="26" t="s">
        <v>94</v>
      </c>
      <c r="D78" s="26"/>
      <c r="E78" s="27">
        <v>68000</v>
      </c>
      <c r="F78" s="27">
        <v>58000</v>
      </c>
      <c r="G78" s="24">
        <f t="shared" si="1"/>
        <v>85.2941176470588</v>
      </c>
      <c r="H78" s="8"/>
    </row>
    <row r="79" ht="25.5" outlineLevel="4" spans="1:8">
      <c r="A79" s="25" t="s">
        <v>95</v>
      </c>
      <c r="B79" s="26" t="s">
        <v>92</v>
      </c>
      <c r="C79" s="26" t="s">
        <v>96</v>
      </c>
      <c r="D79" s="26"/>
      <c r="E79" s="27">
        <v>20000</v>
      </c>
      <c r="F79" s="27">
        <v>10000</v>
      </c>
      <c r="G79" s="24">
        <f t="shared" si="1"/>
        <v>50</v>
      </c>
      <c r="H79" s="8"/>
    </row>
    <row r="80" outlineLevel="5" spans="1:8">
      <c r="A80" s="25" t="s">
        <v>97</v>
      </c>
      <c r="B80" s="26" t="s">
        <v>92</v>
      </c>
      <c r="C80" s="26" t="s">
        <v>98</v>
      </c>
      <c r="D80" s="26"/>
      <c r="E80" s="27">
        <v>20000</v>
      </c>
      <c r="F80" s="27">
        <v>10000</v>
      </c>
      <c r="G80" s="24">
        <f t="shared" si="1"/>
        <v>50</v>
      </c>
      <c r="H80" s="8"/>
    </row>
    <row r="81" ht="25.5" outlineLevel="6" spans="1:8">
      <c r="A81" s="25" t="s">
        <v>33</v>
      </c>
      <c r="B81" s="26" t="s">
        <v>92</v>
      </c>
      <c r="C81" s="26" t="s">
        <v>98</v>
      </c>
      <c r="D81" s="26" t="s">
        <v>34</v>
      </c>
      <c r="E81" s="27">
        <v>20000</v>
      </c>
      <c r="F81" s="27">
        <v>10000</v>
      </c>
      <c r="G81" s="24">
        <f t="shared" si="1"/>
        <v>50</v>
      </c>
      <c r="H81" s="8"/>
    </row>
    <row r="82" ht="25.5" outlineLevel="7" spans="1:8">
      <c r="A82" s="25" t="s">
        <v>35</v>
      </c>
      <c r="B82" s="26" t="s">
        <v>92</v>
      </c>
      <c r="C82" s="26" t="s">
        <v>98</v>
      </c>
      <c r="D82" s="26" t="s">
        <v>36</v>
      </c>
      <c r="E82" s="27">
        <v>20000</v>
      </c>
      <c r="F82" s="27">
        <v>10000</v>
      </c>
      <c r="G82" s="24">
        <f t="shared" si="1"/>
        <v>50</v>
      </c>
      <c r="H82" s="8"/>
    </row>
    <row r="83" outlineLevel="4" spans="1:8">
      <c r="A83" s="25" t="s">
        <v>87</v>
      </c>
      <c r="B83" s="26" t="s">
        <v>92</v>
      </c>
      <c r="C83" s="26" t="s">
        <v>99</v>
      </c>
      <c r="D83" s="26"/>
      <c r="E83" s="27">
        <v>48000</v>
      </c>
      <c r="F83" s="27">
        <v>48000</v>
      </c>
      <c r="G83" s="24">
        <f t="shared" si="1"/>
        <v>100</v>
      </c>
      <c r="H83" s="8"/>
    </row>
    <row r="84" outlineLevel="5" spans="1:8">
      <c r="A84" s="25" t="s">
        <v>100</v>
      </c>
      <c r="B84" s="26" t="s">
        <v>92</v>
      </c>
      <c r="C84" s="26" t="s">
        <v>101</v>
      </c>
      <c r="D84" s="26"/>
      <c r="E84" s="27">
        <v>48000</v>
      </c>
      <c r="F84" s="27">
        <v>48000</v>
      </c>
      <c r="G84" s="24">
        <f t="shared" si="1"/>
        <v>100</v>
      </c>
      <c r="H84" s="8"/>
    </row>
    <row r="85" ht="25.5" outlineLevel="6" spans="1:8">
      <c r="A85" s="25" t="s">
        <v>33</v>
      </c>
      <c r="B85" s="26" t="s">
        <v>92</v>
      </c>
      <c r="C85" s="26" t="s">
        <v>101</v>
      </c>
      <c r="D85" s="26" t="s">
        <v>34</v>
      </c>
      <c r="E85" s="27">
        <v>48000</v>
      </c>
      <c r="F85" s="27">
        <v>48000</v>
      </c>
      <c r="G85" s="24">
        <f t="shared" si="1"/>
        <v>100</v>
      </c>
      <c r="H85" s="8"/>
    </row>
    <row r="86" ht="25.5" outlineLevel="7" spans="1:8">
      <c r="A86" s="25" t="s">
        <v>35</v>
      </c>
      <c r="B86" s="26" t="s">
        <v>92</v>
      </c>
      <c r="C86" s="26" t="s">
        <v>101</v>
      </c>
      <c r="D86" s="26" t="s">
        <v>36</v>
      </c>
      <c r="E86" s="27">
        <v>48000</v>
      </c>
      <c r="F86" s="27">
        <v>48000</v>
      </c>
      <c r="G86" s="24">
        <f t="shared" si="1"/>
        <v>100</v>
      </c>
      <c r="H86" s="8"/>
    </row>
    <row r="87" spans="1:8">
      <c r="A87" s="21" t="s">
        <v>102</v>
      </c>
      <c r="B87" s="22" t="s">
        <v>103</v>
      </c>
      <c r="C87" s="22"/>
      <c r="D87" s="22"/>
      <c r="E87" s="23">
        <v>2215240</v>
      </c>
      <c r="F87" s="23">
        <v>2077567.02</v>
      </c>
      <c r="G87" s="24">
        <f t="shared" si="1"/>
        <v>93.785188963724</v>
      </c>
      <c r="H87" s="8"/>
    </row>
    <row r="88" outlineLevel="1" spans="1:8">
      <c r="A88" s="25" t="s">
        <v>104</v>
      </c>
      <c r="B88" s="26" t="s">
        <v>105</v>
      </c>
      <c r="C88" s="26"/>
      <c r="D88" s="26"/>
      <c r="E88" s="27">
        <v>83000</v>
      </c>
      <c r="F88" s="27">
        <v>82228.42</v>
      </c>
      <c r="G88" s="24">
        <f t="shared" si="1"/>
        <v>99.0703855421687</v>
      </c>
      <c r="H88" s="8"/>
    </row>
    <row r="89" ht="25.5" outlineLevel="2" spans="1:8">
      <c r="A89" s="25" t="s">
        <v>106</v>
      </c>
      <c r="B89" s="26" t="s">
        <v>105</v>
      </c>
      <c r="C89" s="26" t="s">
        <v>107</v>
      </c>
      <c r="D89" s="26"/>
      <c r="E89" s="27">
        <v>83000</v>
      </c>
      <c r="F89" s="27">
        <v>82228.42</v>
      </c>
      <c r="G89" s="24">
        <f t="shared" si="1"/>
        <v>99.0703855421687</v>
      </c>
      <c r="H89" s="8"/>
    </row>
    <row r="90" ht="25.5" outlineLevel="3" spans="1:8">
      <c r="A90" s="25" t="s">
        <v>108</v>
      </c>
      <c r="B90" s="26" t="s">
        <v>105</v>
      </c>
      <c r="C90" s="26" t="s">
        <v>109</v>
      </c>
      <c r="D90" s="26"/>
      <c r="E90" s="27">
        <v>83000</v>
      </c>
      <c r="F90" s="27">
        <v>82228.42</v>
      </c>
      <c r="G90" s="24">
        <f t="shared" si="1"/>
        <v>99.0703855421687</v>
      </c>
      <c r="H90" s="8"/>
    </row>
    <row r="91" ht="25.5" outlineLevel="4" spans="1:8">
      <c r="A91" s="25" t="s">
        <v>110</v>
      </c>
      <c r="B91" s="26" t="s">
        <v>105</v>
      </c>
      <c r="C91" s="26" t="s">
        <v>111</v>
      </c>
      <c r="D91" s="26"/>
      <c r="E91" s="27">
        <v>33000</v>
      </c>
      <c r="F91" s="27">
        <v>32228.42</v>
      </c>
      <c r="G91" s="24">
        <f t="shared" si="1"/>
        <v>97.6618787878788</v>
      </c>
      <c r="H91" s="8"/>
    </row>
    <row r="92" outlineLevel="5" spans="1:8">
      <c r="A92" s="25" t="s">
        <v>112</v>
      </c>
      <c r="B92" s="26" t="s">
        <v>105</v>
      </c>
      <c r="C92" s="26" t="s">
        <v>113</v>
      </c>
      <c r="D92" s="26"/>
      <c r="E92" s="27">
        <v>33000</v>
      </c>
      <c r="F92" s="27">
        <v>32228.42</v>
      </c>
      <c r="G92" s="24">
        <f t="shared" si="1"/>
        <v>97.6618787878788</v>
      </c>
      <c r="H92" s="8"/>
    </row>
    <row r="93" ht="25.5" outlineLevel="6" spans="1:8">
      <c r="A93" s="25" t="s">
        <v>33</v>
      </c>
      <c r="B93" s="26" t="s">
        <v>105</v>
      </c>
      <c r="C93" s="26" t="s">
        <v>113</v>
      </c>
      <c r="D93" s="26" t="s">
        <v>34</v>
      </c>
      <c r="E93" s="27">
        <v>33000</v>
      </c>
      <c r="F93" s="27">
        <v>32228.42</v>
      </c>
      <c r="G93" s="24">
        <f t="shared" si="1"/>
        <v>97.6618787878788</v>
      </c>
      <c r="H93" s="8"/>
    </row>
    <row r="94" ht="25.5" outlineLevel="7" spans="1:8">
      <c r="A94" s="25" t="s">
        <v>35</v>
      </c>
      <c r="B94" s="26" t="s">
        <v>105</v>
      </c>
      <c r="C94" s="26" t="s">
        <v>113</v>
      </c>
      <c r="D94" s="26" t="s">
        <v>36</v>
      </c>
      <c r="E94" s="27">
        <v>33000</v>
      </c>
      <c r="F94" s="27">
        <v>32228.42</v>
      </c>
      <c r="G94" s="24">
        <f t="shared" si="1"/>
        <v>97.6618787878788</v>
      </c>
      <c r="H94" s="8"/>
    </row>
    <row r="95" outlineLevel="4" spans="1:8">
      <c r="A95" s="25" t="s">
        <v>87</v>
      </c>
      <c r="B95" s="26" t="s">
        <v>105</v>
      </c>
      <c r="C95" s="26" t="s">
        <v>114</v>
      </c>
      <c r="D95" s="26"/>
      <c r="E95" s="27">
        <v>50000</v>
      </c>
      <c r="F95" s="27">
        <v>50000</v>
      </c>
      <c r="G95" s="24">
        <f t="shared" si="1"/>
        <v>100</v>
      </c>
      <c r="H95" s="8"/>
    </row>
    <row r="96" ht="38.25" outlineLevel="5" spans="1:8">
      <c r="A96" s="25" t="s">
        <v>115</v>
      </c>
      <c r="B96" s="26" t="s">
        <v>105</v>
      </c>
      <c r="C96" s="26" t="s">
        <v>116</v>
      </c>
      <c r="D96" s="26"/>
      <c r="E96" s="27">
        <v>50000</v>
      </c>
      <c r="F96" s="27">
        <v>50000</v>
      </c>
      <c r="G96" s="24">
        <f t="shared" si="1"/>
        <v>100</v>
      </c>
      <c r="H96" s="8"/>
    </row>
    <row r="97" ht="25.5" outlineLevel="6" spans="1:8">
      <c r="A97" s="25" t="s">
        <v>33</v>
      </c>
      <c r="B97" s="26" t="s">
        <v>105</v>
      </c>
      <c r="C97" s="26" t="s">
        <v>116</v>
      </c>
      <c r="D97" s="26" t="s">
        <v>34</v>
      </c>
      <c r="E97" s="27">
        <v>50000</v>
      </c>
      <c r="F97" s="27">
        <v>50000</v>
      </c>
      <c r="G97" s="24">
        <f t="shared" si="1"/>
        <v>100</v>
      </c>
      <c r="H97" s="8"/>
    </row>
    <row r="98" ht="25.5" outlineLevel="7" spans="1:8">
      <c r="A98" s="25" t="s">
        <v>35</v>
      </c>
      <c r="B98" s="26" t="s">
        <v>105</v>
      </c>
      <c r="C98" s="26" t="s">
        <v>116</v>
      </c>
      <c r="D98" s="26" t="s">
        <v>36</v>
      </c>
      <c r="E98" s="27">
        <v>50000</v>
      </c>
      <c r="F98" s="27">
        <v>50000</v>
      </c>
      <c r="G98" s="24">
        <f t="shared" si="1"/>
        <v>100</v>
      </c>
      <c r="H98" s="8"/>
    </row>
    <row r="99" outlineLevel="1" spans="1:8">
      <c r="A99" s="25" t="s">
        <v>117</v>
      </c>
      <c r="B99" s="26" t="s">
        <v>118</v>
      </c>
      <c r="C99" s="26"/>
      <c r="D99" s="26"/>
      <c r="E99" s="27">
        <v>2132240</v>
      </c>
      <c r="F99" s="27">
        <v>1995338.6</v>
      </c>
      <c r="G99" s="24">
        <f t="shared" si="1"/>
        <v>93.5794563463775</v>
      </c>
      <c r="H99" s="8"/>
    </row>
    <row r="100" ht="25.5" outlineLevel="2" spans="1:8">
      <c r="A100" s="25" t="s">
        <v>106</v>
      </c>
      <c r="B100" s="26" t="s">
        <v>118</v>
      </c>
      <c r="C100" s="26" t="s">
        <v>107</v>
      </c>
      <c r="D100" s="26"/>
      <c r="E100" s="27">
        <v>2132240</v>
      </c>
      <c r="F100" s="27">
        <v>1995338.6</v>
      </c>
      <c r="G100" s="24">
        <f t="shared" si="1"/>
        <v>93.5794563463775</v>
      </c>
      <c r="H100" s="8"/>
    </row>
    <row r="101" ht="25.5" outlineLevel="3" spans="1:8">
      <c r="A101" s="25" t="s">
        <v>119</v>
      </c>
      <c r="B101" s="26" t="s">
        <v>118</v>
      </c>
      <c r="C101" s="26" t="s">
        <v>120</v>
      </c>
      <c r="D101" s="26"/>
      <c r="E101" s="27">
        <v>2132240</v>
      </c>
      <c r="F101" s="27">
        <v>1995338.6</v>
      </c>
      <c r="G101" s="24">
        <f t="shared" si="1"/>
        <v>93.5794563463775</v>
      </c>
      <c r="H101" s="8"/>
    </row>
    <row r="102" outlineLevel="4" spans="1:8">
      <c r="A102" s="25" t="s">
        <v>121</v>
      </c>
      <c r="B102" s="26" t="s">
        <v>118</v>
      </c>
      <c r="C102" s="26" t="s">
        <v>122</v>
      </c>
      <c r="D102" s="26"/>
      <c r="E102" s="27">
        <v>986200</v>
      </c>
      <c r="F102" s="27">
        <v>869530.99</v>
      </c>
      <c r="G102" s="24">
        <f t="shared" si="1"/>
        <v>88.1698428310687</v>
      </c>
      <c r="H102" s="8"/>
    </row>
    <row r="103" outlineLevel="5" spans="1:8">
      <c r="A103" s="25" t="s">
        <v>123</v>
      </c>
      <c r="B103" s="26" t="s">
        <v>118</v>
      </c>
      <c r="C103" s="26" t="s">
        <v>124</v>
      </c>
      <c r="D103" s="26"/>
      <c r="E103" s="27">
        <v>986200</v>
      </c>
      <c r="F103" s="27">
        <v>869530.99</v>
      </c>
      <c r="G103" s="24">
        <f t="shared" si="1"/>
        <v>88.1698428310687</v>
      </c>
      <c r="H103" s="8"/>
    </row>
    <row r="104" ht="25.5" outlineLevel="6" spans="1:8">
      <c r="A104" s="25" t="s">
        <v>33</v>
      </c>
      <c r="B104" s="26" t="s">
        <v>118</v>
      </c>
      <c r="C104" s="26" t="s">
        <v>124</v>
      </c>
      <c r="D104" s="26" t="s">
        <v>34</v>
      </c>
      <c r="E104" s="27">
        <v>986200</v>
      </c>
      <c r="F104" s="27">
        <v>869530.99</v>
      </c>
      <c r="G104" s="24">
        <f t="shared" si="1"/>
        <v>88.1698428310687</v>
      </c>
      <c r="H104" s="8"/>
    </row>
    <row r="105" ht="25.5" outlineLevel="7" spans="1:8">
      <c r="A105" s="25" t="s">
        <v>35</v>
      </c>
      <c r="B105" s="26" t="s">
        <v>118</v>
      </c>
      <c r="C105" s="26" t="s">
        <v>124</v>
      </c>
      <c r="D105" s="26" t="s">
        <v>36</v>
      </c>
      <c r="E105" s="27">
        <v>986200</v>
      </c>
      <c r="F105" s="27">
        <v>869530.99</v>
      </c>
      <c r="G105" s="24">
        <f t="shared" si="1"/>
        <v>88.1698428310687</v>
      </c>
      <c r="H105" s="8"/>
    </row>
    <row r="106" outlineLevel="4" spans="1:8">
      <c r="A106" s="25" t="s">
        <v>125</v>
      </c>
      <c r="B106" s="26" t="s">
        <v>118</v>
      </c>
      <c r="C106" s="26" t="s">
        <v>126</v>
      </c>
      <c r="D106" s="26"/>
      <c r="E106" s="27">
        <v>496340</v>
      </c>
      <c r="F106" s="27">
        <v>484539.61</v>
      </c>
      <c r="G106" s="24">
        <f t="shared" si="1"/>
        <v>97.6225188378934</v>
      </c>
      <c r="H106" s="8"/>
    </row>
    <row r="107" outlineLevel="5" spans="1:8">
      <c r="A107" s="25" t="s">
        <v>127</v>
      </c>
      <c r="B107" s="26" t="s">
        <v>118</v>
      </c>
      <c r="C107" s="26" t="s">
        <v>128</v>
      </c>
      <c r="D107" s="26"/>
      <c r="E107" s="27">
        <v>496340</v>
      </c>
      <c r="F107" s="27">
        <v>484539.61</v>
      </c>
      <c r="G107" s="24">
        <f t="shared" si="1"/>
        <v>97.6225188378934</v>
      </c>
      <c r="H107" s="8"/>
    </row>
    <row r="108" ht="25.5" outlineLevel="6" spans="1:8">
      <c r="A108" s="25" t="s">
        <v>33</v>
      </c>
      <c r="B108" s="26" t="s">
        <v>118</v>
      </c>
      <c r="C108" s="26" t="s">
        <v>128</v>
      </c>
      <c r="D108" s="26" t="s">
        <v>34</v>
      </c>
      <c r="E108" s="27">
        <v>496340</v>
      </c>
      <c r="F108" s="27">
        <v>484539.61</v>
      </c>
      <c r="G108" s="24">
        <f t="shared" si="1"/>
        <v>97.6225188378934</v>
      </c>
      <c r="H108" s="8"/>
    </row>
    <row r="109" ht="25.5" outlineLevel="7" spans="1:8">
      <c r="A109" s="25" t="s">
        <v>35</v>
      </c>
      <c r="B109" s="26" t="s">
        <v>118</v>
      </c>
      <c r="C109" s="26" t="s">
        <v>128</v>
      </c>
      <c r="D109" s="26" t="s">
        <v>36</v>
      </c>
      <c r="E109" s="27">
        <v>496340</v>
      </c>
      <c r="F109" s="27">
        <v>484539.61</v>
      </c>
      <c r="G109" s="24">
        <f t="shared" si="1"/>
        <v>97.6225188378934</v>
      </c>
      <c r="H109" s="8"/>
    </row>
    <row r="110" ht="25.5" outlineLevel="4" spans="1:8">
      <c r="A110" s="25" t="s">
        <v>129</v>
      </c>
      <c r="B110" s="26" t="s">
        <v>118</v>
      </c>
      <c r="C110" s="26" t="s">
        <v>130</v>
      </c>
      <c r="D110" s="26"/>
      <c r="E110" s="27">
        <v>98000</v>
      </c>
      <c r="F110" s="27">
        <v>91512</v>
      </c>
      <c r="G110" s="24">
        <f t="shared" si="1"/>
        <v>93.3795918367347</v>
      </c>
      <c r="H110" s="8"/>
    </row>
    <row r="111" ht="25.5" outlineLevel="5" spans="1:8">
      <c r="A111" s="25" t="s">
        <v>131</v>
      </c>
      <c r="B111" s="26" t="s">
        <v>118</v>
      </c>
      <c r="C111" s="26" t="s">
        <v>132</v>
      </c>
      <c r="D111" s="26"/>
      <c r="E111" s="27">
        <v>98000</v>
      </c>
      <c r="F111" s="27">
        <v>91512</v>
      </c>
      <c r="G111" s="24">
        <f t="shared" si="1"/>
        <v>93.3795918367347</v>
      </c>
      <c r="H111" s="8"/>
    </row>
    <row r="112" ht="25.5" outlineLevel="6" spans="1:8">
      <c r="A112" s="25" t="s">
        <v>33</v>
      </c>
      <c r="B112" s="26" t="s">
        <v>118</v>
      </c>
      <c r="C112" s="26" t="s">
        <v>132</v>
      </c>
      <c r="D112" s="26" t="s">
        <v>34</v>
      </c>
      <c r="E112" s="27">
        <v>98000</v>
      </c>
      <c r="F112" s="27">
        <v>91512</v>
      </c>
      <c r="G112" s="24">
        <f t="shared" si="1"/>
        <v>93.3795918367347</v>
      </c>
      <c r="H112" s="8"/>
    </row>
    <row r="113" ht="25.5" outlineLevel="7" spans="1:8">
      <c r="A113" s="25" t="s">
        <v>35</v>
      </c>
      <c r="B113" s="26" t="s">
        <v>118</v>
      </c>
      <c r="C113" s="26" t="s">
        <v>132</v>
      </c>
      <c r="D113" s="26" t="s">
        <v>36</v>
      </c>
      <c r="E113" s="27">
        <v>98000</v>
      </c>
      <c r="F113" s="27">
        <v>91512</v>
      </c>
      <c r="G113" s="24">
        <f t="shared" si="1"/>
        <v>93.3795918367347</v>
      </c>
      <c r="H113" s="8"/>
    </row>
    <row r="114" outlineLevel="4" spans="1:8">
      <c r="A114" s="25" t="s">
        <v>87</v>
      </c>
      <c r="B114" s="26" t="s">
        <v>118</v>
      </c>
      <c r="C114" s="26" t="s">
        <v>133</v>
      </c>
      <c r="D114" s="26"/>
      <c r="E114" s="27">
        <v>551700</v>
      </c>
      <c r="F114" s="27">
        <v>549756</v>
      </c>
      <c r="G114" s="24">
        <f t="shared" si="1"/>
        <v>99.647634584013</v>
      </c>
      <c r="H114" s="8"/>
    </row>
    <row r="115" ht="25.5" outlineLevel="5" spans="1:8">
      <c r="A115" s="25" t="s">
        <v>134</v>
      </c>
      <c r="B115" s="26" t="s">
        <v>118</v>
      </c>
      <c r="C115" s="26" t="s">
        <v>135</v>
      </c>
      <c r="D115" s="26"/>
      <c r="E115" s="27">
        <v>451700</v>
      </c>
      <c r="F115" s="27">
        <v>450276</v>
      </c>
      <c r="G115" s="24">
        <f t="shared" si="1"/>
        <v>99.6847465131725</v>
      </c>
      <c r="H115" s="8"/>
    </row>
    <row r="116" ht="25.5" outlineLevel="6" spans="1:8">
      <c r="A116" s="25" t="s">
        <v>33</v>
      </c>
      <c r="B116" s="26" t="s">
        <v>118</v>
      </c>
      <c r="C116" s="26" t="s">
        <v>135</v>
      </c>
      <c r="D116" s="26" t="s">
        <v>34</v>
      </c>
      <c r="E116" s="27">
        <v>451700</v>
      </c>
      <c r="F116" s="27">
        <v>450276</v>
      </c>
      <c r="G116" s="24">
        <f t="shared" si="1"/>
        <v>99.6847465131725</v>
      </c>
      <c r="H116" s="8"/>
    </row>
    <row r="117" ht="25.5" outlineLevel="7" spans="1:8">
      <c r="A117" s="25" t="s">
        <v>35</v>
      </c>
      <c r="B117" s="26" t="s">
        <v>118</v>
      </c>
      <c r="C117" s="26" t="s">
        <v>135</v>
      </c>
      <c r="D117" s="26" t="s">
        <v>36</v>
      </c>
      <c r="E117" s="27">
        <v>451700</v>
      </c>
      <c r="F117" s="27">
        <v>450276</v>
      </c>
      <c r="G117" s="24">
        <f t="shared" si="1"/>
        <v>99.6847465131725</v>
      </c>
      <c r="H117" s="8"/>
    </row>
    <row r="118" ht="25.5" outlineLevel="5" spans="1:8">
      <c r="A118" s="25" t="s">
        <v>136</v>
      </c>
      <c r="B118" s="26" t="s">
        <v>118</v>
      </c>
      <c r="C118" s="26" t="s">
        <v>137</v>
      </c>
      <c r="D118" s="26"/>
      <c r="E118" s="27">
        <v>100000</v>
      </c>
      <c r="F118" s="27">
        <v>99480</v>
      </c>
      <c r="G118" s="24">
        <f t="shared" si="1"/>
        <v>99.48</v>
      </c>
      <c r="H118" s="8"/>
    </row>
    <row r="119" ht="25.5" outlineLevel="6" spans="1:8">
      <c r="A119" s="25" t="s">
        <v>33</v>
      </c>
      <c r="B119" s="26" t="s">
        <v>118</v>
      </c>
      <c r="C119" s="26" t="s">
        <v>137</v>
      </c>
      <c r="D119" s="26" t="s">
        <v>34</v>
      </c>
      <c r="E119" s="27">
        <v>100000</v>
      </c>
      <c r="F119" s="27">
        <v>99480</v>
      </c>
      <c r="G119" s="24">
        <f t="shared" si="1"/>
        <v>99.48</v>
      </c>
      <c r="H119" s="8"/>
    </row>
    <row r="120" ht="25.5" outlineLevel="7" spans="1:8">
      <c r="A120" s="25" t="s">
        <v>35</v>
      </c>
      <c r="B120" s="26" t="s">
        <v>118</v>
      </c>
      <c r="C120" s="26" t="s">
        <v>137</v>
      </c>
      <c r="D120" s="26" t="s">
        <v>36</v>
      </c>
      <c r="E120" s="27">
        <v>100000</v>
      </c>
      <c r="F120" s="27">
        <v>99480</v>
      </c>
      <c r="G120" s="24">
        <f t="shared" si="1"/>
        <v>99.48</v>
      </c>
      <c r="H120" s="8"/>
    </row>
    <row r="121" spans="1:8">
      <c r="A121" s="21" t="s">
        <v>138</v>
      </c>
      <c r="B121" s="22" t="s">
        <v>139</v>
      </c>
      <c r="C121" s="22"/>
      <c r="D121" s="22"/>
      <c r="E121" s="23">
        <v>1582005</v>
      </c>
      <c r="F121" s="23">
        <v>1504648.95</v>
      </c>
      <c r="G121" s="24">
        <f t="shared" si="1"/>
        <v>95.1102524960414</v>
      </c>
      <c r="H121" s="8"/>
    </row>
    <row r="122" outlineLevel="1" spans="1:8">
      <c r="A122" s="25" t="s">
        <v>140</v>
      </c>
      <c r="B122" s="26" t="s">
        <v>141</v>
      </c>
      <c r="C122" s="26"/>
      <c r="D122" s="26"/>
      <c r="E122" s="27">
        <v>1582005</v>
      </c>
      <c r="F122" s="27">
        <v>1504648.95</v>
      </c>
      <c r="G122" s="24">
        <f t="shared" si="1"/>
        <v>95.1102524960414</v>
      </c>
      <c r="H122" s="8"/>
    </row>
    <row r="123" ht="25.5" outlineLevel="2" spans="1:8">
      <c r="A123" s="25" t="s">
        <v>142</v>
      </c>
      <c r="B123" s="26" t="s">
        <v>141</v>
      </c>
      <c r="C123" s="26" t="s">
        <v>143</v>
      </c>
      <c r="D123" s="26"/>
      <c r="E123" s="27">
        <v>1582005</v>
      </c>
      <c r="F123" s="27">
        <v>1504648.95</v>
      </c>
      <c r="G123" s="24">
        <f t="shared" si="1"/>
        <v>95.1102524960414</v>
      </c>
      <c r="H123" s="8"/>
    </row>
    <row r="124" outlineLevel="3" spans="1:8">
      <c r="A124" s="25" t="s">
        <v>144</v>
      </c>
      <c r="B124" s="26" t="s">
        <v>141</v>
      </c>
      <c r="C124" s="26" t="s">
        <v>145</v>
      </c>
      <c r="D124" s="26"/>
      <c r="E124" s="27">
        <v>1582005</v>
      </c>
      <c r="F124" s="27">
        <v>1504648.95</v>
      </c>
      <c r="G124" s="24">
        <f t="shared" si="1"/>
        <v>95.1102524960414</v>
      </c>
      <c r="H124" s="8"/>
    </row>
    <row r="125" outlineLevel="4" spans="1:8">
      <c r="A125" s="25" t="s">
        <v>146</v>
      </c>
      <c r="B125" s="26" t="s">
        <v>141</v>
      </c>
      <c r="C125" s="26" t="s">
        <v>147</v>
      </c>
      <c r="D125" s="26"/>
      <c r="E125" s="27">
        <v>199405</v>
      </c>
      <c r="F125" s="27">
        <v>155606.47</v>
      </c>
      <c r="G125" s="24">
        <f t="shared" si="1"/>
        <v>78.0353902861011</v>
      </c>
      <c r="H125" s="8"/>
    </row>
    <row r="126" outlineLevel="5" spans="1:8">
      <c r="A126" s="25" t="s">
        <v>148</v>
      </c>
      <c r="B126" s="26" t="s">
        <v>141</v>
      </c>
      <c r="C126" s="26" t="s">
        <v>149</v>
      </c>
      <c r="D126" s="26"/>
      <c r="E126" s="27">
        <v>199405</v>
      </c>
      <c r="F126" s="27">
        <v>155606.47</v>
      </c>
      <c r="G126" s="24">
        <f t="shared" si="1"/>
        <v>78.0353902861011</v>
      </c>
      <c r="H126" s="8"/>
    </row>
    <row r="127" ht="25.5" outlineLevel="6" spans="1:8">
      <c r="A127" s="25" t="s">
        <v>33</v>
      </c>
      <c r="B127" s="26" t="s">
        <v>141</v>
      </c>
      <c r="C127" s="26" t="s">
        <v>149</v>
      </c>
      <c r="D127" s="26" t="s">
        <v>34</v>
      </c>
      <c r="E127" s="27">
        <v>199405</v>
      </c>
      <c r="F127" s="27">
        <v>155606.47</v>
      </c>
      <c r="G127" s="24">
        <f t="shared" si="1"/>
        <v>78.0353902861011</v>
      </c>
      <c r="H127" s="8"/>
    </row>
    <row r="128" ht="25.5" outlineLevel="7" spans="1:8">
      <c r="A128" s="25" t="s">
        <v>35</v>
      </c>
      <c r="B128" s="26" t="s">
        <v>141</v>
      </c>
      <c r="C128" s="26" t="s">
        <v>149</v>
      </c>
      <c r="D128" s="26" t="s">
        <v>36</v>
      </c>
      <c r="E128" s="27">
        <v>199405</v>
      </c>
      <c r="F128" s="27">
        <v>155606.47</v>
      </c>
      <c r="G128" s="24">
        <f t="shared" si="1"/>
        <v>78.0353902861011</v>
      </c>
      <c r="H128" s="8"/>
    </row>
    <row r="129" ht="25.5" outlineLevel="4" spans="1:8">
      <c r="A129" s="25" t="s">
        <v>150</v>
      </c>
      <c r="B129" s="26" t="s">
        <v>141</v>
      </c>
      <c r="C129" s="26" t="s">
        <v>151</v>
      </c>
      <c r="D129" s="26"/>
      <c r="E129" s="27">
        <v>1382600</v>
      </c>
      <c r="F129" s="27">
        <v>1349042.48</v>
      </c>
      <c r="G129" s="24">
        <f t="shared" si="1"/>
        <v>97.572868508607</v>
      </c>
      <c r="H129" s="8"/>
    </row>
    <row r="130" outlineLevel="5" spans="1:8">
      <c r="A130" s="25" t="s">
        <v>152</v>
      </c>
      <c r="B130" s="26" t="s">
        <v>141</v>
      </c>
      <c r="C130" s="26" t="s">
        <v>153</v>
      </c>
      <c r="D130" s="26"/>
      <c r="E130" s="27">
        <v>1382600</v>
      </c>
      <c r="F130" s="27">
        <v>1349042.48</v>
      </c>
      <c r="G130" s="24">
        <f t="shared" ref="G130:G157" si="2">F130/E130*100</f>
        <v>97.572868508607</v>
      </c>
      <c r="H130" s="8"/>
    </row>
    <row r="131" outlineLevel="6" spans="1:8">
      <c r="A131" s="25" t="s">
        <v>154</v>
      </c>
      <c r="B131" s="26" t="s">
        <v>141</v>
      </c>
      <c r="C131" s="26" t="s">
        <v>153</v>
      </c>
      <c r="D131" s="26" t="s">
        <v>155</v>
      </c>
      <c r="E131" s="27">
        <v>1382600</v>
      </c>
      <c r="F131" s="27">
        <v>1349042.48</v>
      </c>
      <c r="G131" s="24">
        <f t="shared" si="2"/>
        <v>97.572868508607</v>
      </c>
      <c r="H131" s="8"/>
    </row>
    <row r="132" outlineLevel="7" spans="1:8">
      <c r="A132" s="25" t="s">
        <v>156</v>
      </c>
      <c r="B132" s="26" t="s">
        <v>141</v>
      </c>
      <c r="C132" s="26" t="s">
        <v>153</v>
      </c>
      <c r="D132" s="26" t="s">
        <v>157</v>
      </c>
      <c r="E132" s="27">
        <v>1382600</v>
      </c>
      <c r="F132" s="27">
        <v>1349042.48</v>
      </c>
      <c r="G132" s="24">
        <f t="shared" si="2"/>
        <v>97.572868508607</v>
      </c>
      <c r="H132" s="8"/>
    </row>
    <row r="133" spans="1:8">
      <c r="A133" s="21" t="s">
        <v>158</v>
      </c>
      <c r="B133" s="22" t="s">
        <v>159</v>
      </c>
      <c r="C133" s="22"/>
      <c r="D133" s="22"/>
      <c r="E133" s="23">
        <v>212895</v>
      </c>
      <c r="F133" s="23">
        <v>212557.33</v>
      </c>
      <c r="G133" s="24">
        <f t="shared" si="2"/>
        <v>99.8413912961789</v>
      </c>
      <c r="H133" s="8"/>
    </row>
    <row r="134" outlineLevel="1" spans="1:8">
      <c r="A134" s="25" t="s">
        <v>160</v>
      </c>
      <c r="B134" s="26" t="s">
        <v>161</v>
      </c>
      <c r="C134" s="26"/>
      <c r="D134" s="26"/>
      <c r="E134" s="27">
        <v>212895</v>
      </c>
      <c r="F134" s="27">
        <v>212557.33</v>
      </c>
      <c r="G134" s="24">
        <f t="shared" si="2"/>
        <v>99.8413912961789</v>
      </c>
      <c r="H134" s="8"/>
    </row>
    <row r="135" ht="25.5" outlineLevel="2" spans="1:8">
      <c r="A135" s="25" t="s">
        <v>142</v>
      </c>
      <c r="B135" s="26" t="s">
        <v>161</v>
      </c>
      <c r="C135" s="26" t="s">
        <v>143</v>
      </c>
      <c r="D135" s="26"/>
      <c r="E135" s="27">
        <v>12895</v>
      </c>
      <c r="F135" s="27">
        <v>12895</v>
      </c>
      <c r="G135" s="24">
        <f t="shared" si="2"/>
        <v>100</v>
      </c>
      <c r="H135" s="8"/>
    </row>
    <row r="136" outlineLevel="3" spans="1:8">
      <c r="A136" s="25" t="s">
        <v>162</v>
      </c>
      <c r="B136" s="26" t="s">
        <v>161</v>
      </c>
      <c r="C136" s="26" t="s">
        <v>163</v>
      </c>
      <c r="D136" s="26"/>
      <c r="E136" s="27">
        <v>12895</v>
      </c>
      <c r="F136" s="27">
        <v>12895</v>
      </c>
      <c r="G136" s="24">
        <f t="shared" si="2"/>
        <v>100</v>
      </c>
      <c r="H136" s="8"/>
    </row>
    <row r="137" ht="25.5" outlineLevel="4" spans="1:8">
      <c r="A137" s="25" t="s">
        <v>164</v>
      </c>
      <c r="B137" s="26" t="s">
        <v>161</v>
      </c>
      <c r="C137" s="26" t="s">
        <v>165</v>
      </c>
      <c r="D137" s="26"/>
      <c r="E137" s="27">
        <v>12895</v>
      </c>
      <c r="F137" s="27">
        <v>12895</v>
      </c>
      <c r="G137" s="24">
        <f t="shared" si="2"/>
        <v>100</v>
      </c>
      <c r="H137" s="8"/>
    </row>
    <row r="138" outlineLevel="5" spans="1:8">
      <c r="A138" s="25" t="s">
        <v>166</v>
      </c>
      <c r="B138" s="26" t="s">
        <v>161</v>
      </c>
      <c r="C138" s="26" t="s">
        <v>167</v>
      </c>
      <c r="D138" s="26"/>
      <c r="E138" s="27">
        <v>12895</v>
      </c>
      <c r="F138" s="27">
        <v>12895</v>
      </c>
      <c r="G138" s="24">
        <f t="shared" si="2"/>
        <v>100</v>
      </c>
      <c r="H138" s="8"/>
    </row>
    <row r="139" outlineLevel="6" spans="1:8">
      <c r="A139" s="25" t="s">
        <v>154</v>
      </c>
      <c r="B139" s="26" t="s">
        <v>161</v>
      </c>
      <c r="C139" s="26" t="s">
        <v>167</v>
      </c>
      <c r="D139" s="26" t="s">
        <v>155</v>
      </c>
      <c r="E139" s="27">
        <v>12895</v>
      </c>
      <c r="F139" s="27">
        <v>12895</v>
      </c>
      <c r="G139" s="24">
        <f t="shared" si="2"/>
        <v>100</v>
      </c>
      <c r="H139" s="8"/>
    </row>
    <row r="140" outlineLevel="7" spans="1:8">
      <c r="A140" s="25" t="s">
        <v>156</v>
      </c>
      <c r="B140" s="26" t="s">
        <v>161</v>
      </c>
      <c r="C140" s="26" t="s">
        <v>167</v>
      </c>
      <c r="D140" s="26" t="s">
        <v>157</v>
      </c>
      <c r="E140" s="27">
        <v>12895</v>
      </c>
      <c r="F140" s="27">
        <v>12895</v>
      </c>
      <c r="G140" s="24">
        <f t="shared" si="2"/>
        <v>100</v>
      </c>
      <c r="H140" s="8"/>
    </row>
    <row r="141" ht="25.5" outlineLevel="2" spans="1:8">
      <c r="A141" s="25" t="s">
        <v>15</v>
      </c>
      <c r="B141" s="26" t="s">
        <v>161</v>
      </c>
      <c r="C141" s="26" t="s">
        <v>16</v>
      </c>
      <c r="D141" s="26"/>
      <c r="E141" s="27">
        <v>200000</v>
      </c>
      <c r="F141" s="27">
        <v>199662.33</v>
      </c>
      <c r="G141" s="24">
        <f t="shared" si="2"/>
        <v>99.831165</v>
      </c>
      <c r="H141" s="8"/>
    </row>
    <row r="142" ht="25.5" outlineLevel="4" spans="1:8">
      <c r="A142" s="25" t="s">
        <v>168</v>
      </c>
      <c r="B142" s="26" t="s">
        <v>161</v>
      </c>
      <c r="C142" s="26" t="s">
        <v>169</v>
      </c>
      <c r="D142" s="26"/>
      <c r="E142" s="27">
        <v>200000</v>
      </c>
      <c r="F142" s="27">
        <v>199662.33</v>
      </c>
      <c r="G142" s="24">
        <f t="shared" si="2"/>
        <v>99.831165</v>
      </c>
      <c r="H142" s="8"/>
    </row>
    <row r="143" ht="25.5" outlineLevel="5" spans="1:8">
      <c r="A143" s="25" t="s">
        <v>170</v>
      </c>
      <c r="B143" s="26" t="s">
        <v>161</v>
      </c>
      <c r="C143" s="26" t="s">
        <v>171</v>
      </c>
      <c r="D143" s="26"/>
      <c r="E143" s="27">
        <v>200000</v>
      </c>
      <c r="F143" s="27">
        <v>199662.33</v>
      </c>
      <c r="G143" s="24">
        <f t="shared" si="2"/>
        <v>99.831165</v>
      </c>
      <c r="H143" s="8"/>
    </row>
    <row r="144" outlineLevel="6" spans="1:8">
      <c r="A144" s="25" t="s">
        <v>172</v>
      </c>
      <c r="B144" s="26" t="s">
        <v>161</v>
      </c>
      <c r="C144" s="26" t="s">
        <v>171</v>
      </c>
      <c r="D144" s="26" t="s">
        <v>173</v>
      </c>
      <c r="E144" s="27">
        <v>200000</v>
      </c>
      <c r="F144" s="27">
        <v>199662.33</v>
      </c>
      <c r="G144" s="24">
        <f t="shared" si="2"/>
        <v>99.831165</v>
      </c>
      <c r="H144" s="8"/>
    </row>
    <row r="145" ht="25.5" outlineLevel="7" spans="1:8">
      <c r="A145" s="25" t="s">
        <v>174</v>
      </c>
      <c r="B145" s="26" t="s">
        <v>161</v>
      </c>
      <c r="C145" s="26" t="s">
        <v>171</v>
      </c>
      <c r="D145" s="26" t="s">
        <v>175</v>
      </c>
      <c r="E145" s="27">
        <v>200000</v>
      </c>
      <c r="F145" s="27">
        <v>199662.33</v>
      </c>
      <c r="G145" s="24">
        <f t="shared" si="2"/>
        <v>99.831165</v>
      </c>
      <c r="H145" s="8"/>
    </row>
    <row r="146" spans="1:8">
      <c r="A146" s="21" t="s">
        <v>176</v>
      </c>
      <c r="B146" s="22" t="s">
        <v>177</v>
      </c>
      <c r="C146" s="22"/>
      <c r="D146" s="22"/>
      <c r="E146" s="23">
        <v>910000</v>
      </c>
      <c r="F146" s="23">
        <v>867125</v>
      </c>
      <c r="G146" s="24">
        <f t="shared" si="2"/>
        <v>95.2884615384615</v>
      </c>
      <c r="H146" s="8"/>
    </row>
    <row r="147" outlineLevel="1" spans="1:8">
      <c r="A147" s="25" t="s">
        <v>178</v>
      </c>
      <c r="B147" s="26" t="s">
        <v>179</v>
      </c>
      <c r="C147" s="26"/>
      <c r="D147" s="26"/>
      <c r="E147" s="27">
        <v>910000</v>
      </c>
      <c r="F147" s="27">
        <v>867125</v>
      </c>
      <c r="G147" s="24">
        <f t="shared" si="2"/>
        <v>95.2884615384615</v>
      </c>
      <c r="H147" s="8"/>
    </row>
    <row r="148" ht="38.25" outlineLevel="2" spans="1:8">
      <c r="A148" s="25" t="s">
        <v>180</v>
      </c>
      <c r="B148" s="26" t="s">
        <v>179</v>
      </c>
      <c r="C148" s="26" t="s">
        <v>181</v>
      </c>
      <c r="D148" s="26"/>
      <c r="E148" s="27">
        <v>910000</v>
      </c>
      <c r="F148" s="27">
        <v>867125</v>
      </c>
      <c r="G148" s="24">
        <f t="shared" si="2"/>
        <v>95.2884615384615</v>
      </c>
      <c r="H148" s="8"/>
    </row>
    <row r="149" ht="25.5" outlineLevel="4" spans="1:8">
      <c r="A149" s="25" t="s">
        <v>182</v>
      </c>
      <c r="B149" s="26" t="s">
        <v>179</v>
      </c>
      <c r="C149" s="26" t="s">
        <v>183</v>
      </c>
      <c r="D149" s="26"/>
      <c r="E149" s="27">
        <v>10000</v>
      </c>
      <c r="F149" s="27">
        <v>6000</v>
      </c>
      <c r="G149" s="24">
        <f t="shared" si="2"/>
        <v>60</v>
      </c>
      <c r="H149" s="8"/>
    </row>
    <row r="150" ht="25.5" outlineLevel="5" spans="1:8">
      <c r="A150" s="25" t="s">
        <v>184</v>
      </c>
      <c r="B150" s="26" t="s">
        <v>179</v>
      </c>
      <c r="C150" s="26" t="s">
        <v>185</v>
      </c>
      <c r="D150" s="26"/>
      <c r="E150" s="27">
        <v>10000</v>
      </c>
      <c r="F150" s="27">
        <v>6000</v>
      </c>
      <c r="G150" s="24">
        <f t="shared" si="2"/>
        <v>60</v>
      </c>
      <c r="H150" s="8"/>
    </row>
    <row r="151" ht="25.5" outlineLevel="6" spans="1:8">
      <c r="A151" s="25" t="s">
        <v>33</v>
      </c>
      <c r="B151" s="26" t="s">
        <v>179</v>
      </c>
      <c r="C151" s="26" t="s">
        <v>185</v>
      </c>
      <c r="D151" s="26" t="s">
        <v>34</v>
      </c>
      <c r="E151" s="27">
        <v>10000</v>
      </c>
      <c r="F151" s="27">
        <v>6000</v>
      </c>
      <c r="G151" s="24">
        <f t="shared" si="2"/>
        <v>60</v>
      </c>
      <c r="H151" s="8"/>
    </row>
    <row r="152" ht="25.5" outlineLevel="7" spans="1:8">
      <c r="A152" s="25" t="s">
        <v>35</v>
      </c>
      <c r="B152" s="26" t="s">
        <v>179</v>
      </c>
      <c r="C152" s="26" t="s">
        <v>185</v>
      </c>
      <c r="D152" s="26" t="s">
        <v>36</v>
      </c>
      <c r="E152" s="27">
        <v>10000</v>
      </c>
      <c r="F152" s="27">
        <v>6000</v>
      </c>
      <c r="G152" s="24">
        <f t="shared" si="2"/>
        <v>60</v>
      </c>
      <c r="H152" s="8"/>
    </row>
    <row r="153" outlineLevel="4" spans="1:8">
      <c r="A153" s="25" t="s">
        <v>186</v>
      </c>
      <c r="B153" s="26" t="s">
        <v>179</v>
      </c>
      <c r="C153" s="26" t="s">
        <v>187</v>
      </c>
      <c r="D153" s="26"/>
      <c r="E153" s="27">
        <v>900000</v>
      </c>
      <c r="F153" s="27">
        <v>861125</v>
      </c>
      <c r="G153" s="24">
        <f t="shared" si="2"/>
        <v>95.6805555555556</v>
      </c>
      <c r="H153" s="8"/>
    </row>
    <row r="154" outlineLevel="5" spans="1:8">
      <c r="A154" s="25" t="s">
        <v>188</v>
      </c>
      <c r="B154" s="26" t="s">
        <v>179</v>
      </c>
      <c r="C154" s="26" t="s">
        <v>189</v>
      </c>
      <c r="D154" s="26"/>
      <c r="E154" s="27">
        <v>900000</v>
      </c>
      <c r="F154" s="27">
        <v>861125</v>
      </c>
      <c r="G154" s="24">
        <f t="shared" si="2"/>
        <v>95.6805555555556</v>
      </c>
      <c r="H154" s="8"/>
    </row>
    <row r="155" ht="25.5" outlineLevel="6" spans="1:8">
      <c r="A155" s="25" t="s">
        <v>33</v>
      </c>
      <c r="B155" s="26" t="s">
        <v>179</v>
      </c>
      <c r="C155" s="26" t="s">
        <v>189</v>
      </c>
      <c r="D155" s="26" t="s">
        <v>34</v>
      </c>
      <c r="E155" s="27">
        <v>900000</v>
      </c>
      <c r="F155" s="27">
        <v>861125</v>
      </c>
      <c r="G155" s="24">
        <f t="shared" si="2"/>
        <v>95.6805555555556</v>
      </c>
      <c r="H155" s="8"/>
    </row>
    <row r="156" ht="25.5" outlineLevel="7" spans="1:8">
      <c r="A156" s="25" t="s">
        <v>35</v>
      </c>
      <c r="B156" s="26" t="s">
        <v>179</v>
      </c>
      <c r="C156" s="26" t="s">
        <v>189</v>
      </c>
      <c r="D156" s="26" t="s">
        <v>36</v>
      </c>
      <c r="E156" s="27">
        <v>900000</v>
      </c>
      <c r="F156" s="27">
        <v>861125</v>
      </c>
      <c r="G156" s="24">
        <f t="shared" si="2"/>
        <v>95.6805555555556</v>
      </c>
      <c r="H156" s="8"/>
    </row>
    <row r="157" ht="12.75" customHeight="1" spans="1:8">
      <c r="A157" s="28" t="s">
        <v>190</v>
      </c>
      <c r="B157" s="28"/>
      <c r="C157" s="28"/>
      <c r="D157" s="28"/>
      <c r="E157" s="29">
        <v>9760790</v>
      </c>
      <c r="F157" s="29">
        <v>9262983.32</v>
      </c>
      <c r="G157" s="24">
        <f t="shared" si="2"/>
        <v>94.8999345339875</v>
      </c>
      <c r="H157" s="8"/>
    </row>
    <row r="158" ht="12.75" customHeight="1" spans="1:8">
      <c r="A158" s="30"/>
      <c r="B158" s="30"/>
      <c r="C158" s="30"/>
      <c r="D158" s="30"/>
      <c r="E158" s="31"/>
      <c r="F158" s="31"/>
      <c r="G158" s="30"/>
      <c r="H158" s="8"/>
    </row>
    <row r="159" ht="12.75" customHeight="1" spans="1:8">
      <c r="A159" s="32"/>
      <c r="B159" s="33"/>
      <c r="C159" s="33"/>
      <c r="D159" s="33"/>
      <c r="E159" s="34"/>
      <c r="F159" s="34"/>
      <c r="G159" s="35"/>
      <c r="H159" s="8"/>
    </row>
  </sheetData>
  <mergeCells count="16">
    <mergeCell ref="A1:H1"/>
    <mergeCell ref="A2:H2"/>
    <mergeCell ref="A3:H3"/>
    <mergeCell ref="A4:G4"/>
    <mergeCell ref="A5:G5"/>
    <mergeCell ref="A6:G6"/>
    <mergeCell ref="A7:G7"/>
    <mergeCell ref="A8:G8"/>
    <mergeCell ref="A159:D159"/>
    <mergeCell ref="A9:A10"/>
    <mergeCell ref="B9:B10"/>
    <mergeCell ref="C9:C10"/>
    <mergeCell ref="D9:D10"/>
    <mergeCell ref="E9:E10"/>
    <mergeCell ref="F9:F10"/>
    <mergeCell ref="G9:G10"/>
  </mergeCells>
  <pageMargins left="0.9840278" right="0.5902778" top="0.5902778" bottom="0.5902778" header="0.39375" footer="0.39375"/>
  <pageSetup paperSize="9" fitToHeight="0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M a i l M e r g e > < P a r a m e t e r s > < P a r a m e t e r   N a m e = " R e p o r t M o d e "   T y p e = " S y s t e m . I n t 3 2 "   V a l u e = " 6 " / > < P a r a m e t e r   N a m e = " R e p o r t B a s e P a r a m s "   T y p e = " S y s t e m . S t r i n g "   V a l u e = " & l t ; ? x m l   v e r s i o n = & q u o t ; 1 . 0 & q u o t ;   e n c o d i n g = & q u o t ; u t f - 1 6 & q u o t ; ? & g t ; & # x A ; & l t ; S h o r t P r i m a r y S e r v i c e R e p o r t A r g u m e n t s   x m l n s : x s d = & q u o t ; h t t p : / / w w w . w 3 . o r g / 2 0 0 1 / X M L S c h e m a & q u o t ;   x m l n s : x s i = & q u o t ; h t t p : / / w w w . w 3 . o r g / 2 0 0 1 / X M L S c h e m a - i n s t a n c e & q u o t ; & g t ; & # x A ;     & l t ; D a t e I n f o & g t ; & # x A ;         & l t ; s t r i n g & g t ; 0 1 . 0 1 . 2 0 2 2 & l t ; / s t r i n g & g t ; & # x A ;         & l t ; s t r i n g & g t ; 3 1 . 1 2 . 2 0 2 2 & l t ; / s t r i n g & g t ; & # x A ;     & l t ; / D a t e I n f o & g t ; & # x A ;     & l t ; C o d e & g t ; S Q U E R Y _ G E N E R A T O R 1 & l t ; / C o d e & g t ; & # x A ;     & l t ; O b j e c t C o d e & g t ; S Q U E R Y _ G E N E R A T O R 1 & l t ; / O b j e c t C o d e & g t ; & # x A ;     & l t ; D o c N a m e & g t ; =0;8B8G5A:89  >BG5B  ?>  8A?>;=5=8N  1N465B0  ( @8;>65=85  !8 ) ( 5=5@0B>@  >BG5B>2  A  ?@>872>;L=>9  3@C??8@>2:>9) & l t ; / D o c N a m e & g t ; & # x A ;     & l t ; V a r i a n t N a m e & g t ; =0;8B8G5A:89  >BG5B  ?>  8A?>;=5=8N  1N465B0  ( @8;>65=85  !8 ) & l t ; / V a r i a n t N a m e & g t ; & # x A ;     & l t ; V a r i a n t L i n k & g t ; 5 7 5 7 6 1 3 9 & l t ; / V a r i a n t L i n k & g t ; & # x A ;     & l t ; S v o d R e p o r t L i n k   x s i : n i l = & q u o t ; t r u e & q u o t ;   / & g t ; & # x A ;     & l t ; R e p o r t L i n k & g t ; 6 2 8 0 5 9 7 & l t ; / R e p o r t L i n k & g t ; & # x A ;     & l t ; S i l e n t M o d e & g t ; f a l s e & l t ; / S i l e n t M o d e & g t ; & # x A ; & l t ; / S h o r t P r i m a r y S e r v i c e R e p o r t A r g u m e n t s & g t ; " / > < / P a r a m e t e r s > < / M a i l M e r g e > 
</file>

<file path=customXml/itemProps1.xml><?xml version="1.0" encoding="utf-8"?>
<ds:datastoreItem xmlns:ds="http://schemas.openxmlformats.org/officeDocument/2006/customXml" ds:itemID="{3643C6CA-2E57-4020-AA4F-F64C5AF3E80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Документ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KONDROVO33\Ольга</dc:creator>
  <cp:lastModifiedBy>AdmStarki01</cp:lastModifiedBy>
  <dcterms:created xsi:type="dcterms:W3CDTF">2023-02-21T06:47:00Z</dcterms:created>
  <dcterms:modified xsi:type="dcterms:W3CDTF">2023-02-21T07:21:19Z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22.1.1542.984633502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user_4_17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  <property fmtid="{D5CDD505-2E9C-101B-9397-08002B2CF9AE}" pid="12" name="ICV">
    <vt:lpwstr>C1DCDE7220084286AACA7993078C116E</vt:lpwstr>
  </property>
  <property fmtid="{D5CDD505-2E9C-101B-9397-08002B2CF9AE}" pid="13" name="KSOProductBuildVer">
    <vt:lpwstr>1049-11.2.0.11486</vt:lpwstr>
  </property>
</Properties>
</file>