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385"/>
  </bookViews>
  <sheets>
    <sheet name="2025" sheetId="18" r:id="rId1"/>
  </sheets>
  <calcPr calcId="145621"/>
</workbook>
</file>

<file path=xl/calcChain.xml><?xml version="1.0" encoding="utf-8"?>
<calcChain xmlns="http://schemas.openxmlformats.org/spreadsheetml/2006/main">
  <c r="J21" i="18" l="1"/>
  <c r="G21" i="18"/>
  <c r="W20" i="18" l="1"/>
  <c r="W19" i="18"/>
  <c r="W18" i="18"/>
  <c r="E21" i="18"/>
  <c r="D21" i="18" l="1"/>
  <c r="W17" i="18" l="1"/>
  <c r="W16" i="18"/>
  <c r="V21" i="18"/>
  <c r="U21" i="18"/>
  <c r="T21" i="18"/>
  <c r="S21" i="18"/>
  <c r="R21" i="18"/>
  <c r="Q21" i="18"/>
  <c r="P21" i="18"/>
  <c r="O21" i="18"/>
  <c r="N21" i="18"/>
  <c r="M21" i="18"/>
  <c r="L21" i="18"/>
  <c r="K21" i="18"/>
  <c r="I21" i="18"/>
  <c r="H21" i="18"/>
  <c r="F21" i="18"/>
  <c r="W21" i="18" l="1"/>
  <c r="C21" i="18"/>
</calcChain>
</file>

<file path=xl/sharedStrings.xml><?xml version="1.0" encoding="utf-8"?>
<sst xmlns="http://schemas.openxmlformats.org/spreadsheetml/2006/main" count="41" uniqueCount="39">
  <si>
    <t>№ П/П</t>
  </si>
  <si>
    <t>1</t>
  </si>
  <si>
    <t>2</t>
  </si>
  <si>
    <t>4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</si>
  <si>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</si>
  <si>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</si>
  <si>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</si>
  <si>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</si>
  <si>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</si>
  <si>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</si>
  <si>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</si>
  <si>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</si>
  <si>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</si>
  <si>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</si>
  <si>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</si>
  <si>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</si>
  <si>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Налог в бюджет на 1.11.2011 (100%)</t>
  </si>
  <si>
    <t>СП с. Чкаловский</t>
  </si>
  <si>
    <t>СП Никольское</t>
  </si>
  <si>
    <t>СП Угорское</t>
  </si>
  <si>
    <t>ГП п. Пятовский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</si>
  <si>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</si>
  <si>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</si>
  <si>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</si>
  <si>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</si>
  <si>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</si>
  <si>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</si>
  <si>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</si>
  <si>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</si>
  <si>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Приложение № 16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</si>
  <si>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</si>
  <si>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</si>
  <si>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</si>
  <si>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(руб.)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</si>
  <si>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2025 год</t>
  </si>
  <si>
    <t>от  17.12.2024 № 561</t>
  </si>
  <si>
    <t>Приложение № 4</t>
  </si>
  <si>
    <t>к Решению Дзержинского Районного Собрания</t>
  </si>
  <si>
    <t>от 27.05.2025 № 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</si>
</sst>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164" fontId="8" fillId="0" borderId="1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vertical="top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11" fillId="0" borderId="1" xfId="0" applyNumberFormat="1" applyFont="1" applyFill="1" applyBorder="1" applyAlignment="1" applyProtection="1">
      <alignment vertical="top" wrapText="1"/>
    </xf>
    <xf numFmtId="4" fontId="7" fillId="0" borderId="1" xfId="0" applyNumberFormat="1" applyFont="1" applyFill="1" applyBorder="1" applyAlignment="1" applyProtection="1">
      <alignment horizontal="center" vertical="center"/>
    </xf>
    <xf numFmtId="165" fontId="12" fillId="0" borderId="1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2"/>
  <sheetViews>
    <sheetView tabSelected="1" workbookViewId="0">
      <pane xSplit="3" ySplit="15" topLeftCell="K16" activePane="bottomRight" state="frozen"/>
      <selection pane="topRight" activeCell="D1" sqref="D1"/>
      <selection pane="bottomLeft" activeCell="A10" sqref="A10"/>
      <selection pane="bottomRight" activeCell="L5" sqref="L5"/>
    </sheetView>
  </sheetViews>
  <sheetFormatPr defaultColWidth="9.140625" defaultRowHeight="12.75" x14ac:dyDescent="0.2"/>
  <cols>
    <col min="1" max="1" width="4.85546875" style="2" customWidth="1"/>
    <col min="2" max="2" width="41" style="2" customWidth="1"/>
    <col min="3" max="3" width="0.140625" style="2" customWidth="1"/>
    <col min="4" max="4" width="12" style="2" hidden="1" customWidth="1"/>
    <col min="5" max="5" width="15.85546875" style="2" customWidth="1"/>
    <col min="6" max="6" width="14.42578125" style="2" customWidth="1"/>
    <col min="7" max="7" width="13.42578125" style="2" customWidth="1"/>
    <col min="8" max="8" width="15" style="2" customWidth="1"/>
    <col min="9" max="10" width="13.42578125" style="2" customWidth="1"/>
    <col min="11" max="11" width="14.140625" style="2" customWidth="1"/>
    <col min="12" max="12" width="14.7109375" style="2" customWidth="1"/>
    <col min="13" max="13" width="13" style="2" customWidth="1"/>
    <col min="14" max="14" width="14.5703125" style="2" customWidth="1"/>
    <col min="15" max="15" width="14.85546875" style="2" customWidth="1"/>
    <col min="16" max="16" width="13.140625" style="2" customWidth="1"/>
    <col min="17" max="17" width="13" style="2" customWidth="1"/>
    <col min="18" max="19" width="14.28515625" style="2" customWidth="1"/>
    <col min="20" max="20" width="14.140625" style="2" customWidth="1"/>
    <col min="21" max="21" width="15.5703125" style="2" customWidth="1"/>
    <col min="22" max="22" width="14.5703125" style="2" customWidth="1"/>
    <col min="23" max="23" width="15.7109375" style="7" customWidth="1"/>
    <col min="24" max="16384" width="9.140625" style="2"/>
  </cols>
  <sheetData>
    <row r="2" spans="1:23" x14ac:dyDescent="0.2">
      <c r="R2" s="28"/>
      <c r="S2" s="29" t="s">
        <v>36</v>
      </c>
      <c r="T2" s="29"/>
      <c r="U2" s="29"/>
      <c r="V2" s="29"/>
    </row>
    <row r="3" spans="1:23" x14ac:dyDescent="0.2">
      <c r="R3" s="29" t="s">
        <v>37</v>
      </c>
      <c r="S3" s="29"/>
      <c r="T3" s="29"/>
      <c r="U3" s="29"/>
      <c r="V3" s="29"/>
    </row>
    <row r="4" spans="1:23" x14ac:dyDescent="0.2">
      <c r="R4" s="29" t="s">
        <v>38</v>
      </c>
      <c r="S4" s="29"/>
      <c r="T4" s="29"/>
      <c r="U4" s="29"/>
      <c r="V4" s="29"/>
    </row>
    <row r="8" spans="1:23" ht="15.75" customHeight="1" x14ac:dyDescent="0.2">
      <c r="I8" s="33"/>
      <c r="J8" s="33"/>
      <c r="K8" s="33"/>
      <c r="N8" s="34"/>
      <c r="O8" s="34"/>
      <c r="P8" s="34"/>
      <c r="Q8" s="34"/>
      <c r="R8" s="8"/>
      <c r="S8" s="29" t="s">
        <v>29</v>
      </c>
      <c r="T8" s="29"/>
      <c r="U8" s="29"/>
      <c r="V8" s="29"/>
    </row>
    <row r="9" spans="1:23" ht="15.75" customHeight="1" x14ac:dyDescent="0.2">
      <c r="I9" s="33"/>
      <c r="J9" s="33"/>
      <c r="K9" s="33"/>
      <c r="M9" s="34"/>
      <c r="N9" s="34"/>
      <c r="O9" s="34"/>
      <c r="P9" s="34"/>
      <c r="R9" s="29" t="s">
        <v>37</v>
      </c>
      <c r="S9" s="29"/>
      <c r="T9" s="29"/>
      <c r="U9" s="29"/>
      <c r="V9" s="29"/>
    </row>
    <row r="10" spans="1:23" ht="11.25" customHeight="1" x14ac:dyDescent="0.2">
      <c r="C10" s="30"/>
      <c r="D10" s="30"/>
      <c r="E10" s="30"/>
      <c r="F10" s="30"/>
      <c r="G10" s="30"/>
      <c r="H10" s="30"/>
      <c r="I10" s="30"/>
      <c r="J10" s="31"/>
      <c r="K10" s="31"/>
      <c r="M10" s="34"/>
      <c r="N10" s="34"/>
      <c r="O10" s="34"/>
      <c r="P10" s="34"/>
      <c r="R10" s="29" t="s">
        <v>35</v>
      </c>
      <c r="S10" s="29"/>
      <c r="T10" s="29"/>
      <c r="U10" s="29"/>
      <c r="V10" s="29"/>
    </row>
    <row r="11" spans="1:23" ht="15" x14ac:dyDescent="0.2">
      <c r="A11" s="1"/>
      <c r="C11" s="30"/>
      <c r="D11" s="30"/>
      <c r="E11" s="30"/>
      <c r="F11" s="30"/>
      <c r="G11" s="30"/>
      <c r="H11" s="30"/>
      <c r="I11" s="30"/>
      <c r="J11" s="31"/>
      <c r="K11" s="31"/>
    </row>
    <row r="12" spans="1:23" ht="40.700000000000003" customHeight="1" x14ac:dyDescent="0.2">
      <c r="A12" s="1"/>
      <c r="B12" s="35" t="s">
        <v>34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</row>
    <row r="13" spans="1:23" ht="15" x14ac:dyDescent="0.2">
      <c r="A13" s="1"/>
      <c r="V13" s="2" t="s">
        <v>33</v>
      </c>
    </row>
    <row r="14" spans="1:23" ht="56.25" customHeight="1" x14ac:dyDescent="0.2">
      <c r="A14" s="12" t="s">
        <v>0</v>
      </c>
      <c r="B14" s="13" t="s">
        <v>24</v>
      </c>
      <c r="C14" s="12" t="s">
        <v>16</v>
      </c>
      <c r="D14" s="14" t="s">
        <v>25</v>
      </c>
      <c r="E14" s="14" t="s">
        <v>25</v>
      </c>
      <c r="F14" s="14" t="s">
        <v>26</v>
      </c>
      <c r="G14" s="14" t="s">
        <v>27</v>
      </c>
      <c r="H14" s="14" t="s">
        <v>20</v>
      </c>
      <c r="I14" s="14" t="s">
        <v>17</v>
      </c>
      <c r="J14" s="14" t="s">
        <v>18</v>
      </c>
      <c r="K14" s="14" t="s">
        <v>19</v>
      </c>
      <c r="L14" s="14" t="s">
        <v>5</v>
      </c>
      <c r="M14" s="14" t="s">
        <v>6</v>
      </c>
      <c r="N14" s="14" t="s">
        <v>7</v>
      </c>
      <c r="O14" s="14" t="s">
        <v>8</v>
      </c>
      <c r="P14" s="14" t="s">
        <v>9</v>
      </c>
      <c r="Q14" s="14" t="s">
        <v>10</v>
      </c>
      <c r="R14" s="14" t="s">
        <v>11</v>
      </c>
      <c r="S14" s="14" t="s">
        <v>12</v>
      </c>
      <c r="T14" s="14" t="s">
        <v>13</v>
      </c>
      <c r="U14" s="14" t="s">
        <v>14</v>
      </c>
      <c r="V14" s="14" t="s">
        <v>15</v>
      </c>
      <c r="W14" s="15" t="s">
        <v>23</v>
      </c>
    </row>
    <row r="15" spans="1:23" ht="15.75" x14ac:dyDescent="0.2">
      <c r="A15" s="16" t="s">
        <v>1</v>
      </c>
      <c r="B15" s="16" t="s">
        <v>2</v>
      </c>
      <c r="C15" s="16" t="s">
        <v>3</v>
      </c>
      <c r="D15" s="17">
        <v>3</v>
      </c>
      <c r="E15" s="17">
        <v>3</v>
      </c>
      <c r="F15" s="17">
        <v>4</v>
      </c>
      <c r="G15" s="17">
        <v>5</v>
      </c>
      <c r="H15" s="17">
        <v>6</v>
      </c>
      <c r="I15" s="17">
        <v>7</v>
      </c>
      <c r="J15" s="16" t="s">
        <v>4</v>
      </c>
      <c r="K15" s="6">
        <v>9</v>
      </c>
      <c r="L15" s="6">
        <v>10</v>
      </c>
      <c r="M15" s="6">
        <v>11</v>
      </c>
      <c r="N15" s="6">
        <v>12</v>
      </c>
      <c r="O15" s="6">
        <v>13</v>
      </c>
      <c r="P15" s="6">
        <v>14</v>
      </c>
      <c r="Q15" s="6">
        <v>15</v>
      </c>
      <c r="R15" s="6">
        <v>16</v>
      </c>
      <c r="S15" s="6">
        <v>17</v>
      </c>
      <c r="T15" s="6">
        <v>18</v>
      </c>
      <c r="U15" s="6">
        <v>19</v>
      </c>
      <c r="V15" s="6">
        <v>20</v>
      </c>
      <c r="W15" s="15"/>
    </row>
    <row r="16" spans="1:23" ht="118.5" customHeight="1" x14ac:dyDescent="0.2">
      <c r="A16" s="6">
        <v>1</v>
      </c>
      <c r="B16" s="18" t="s">
        <v>21</v>
      </c>
      <c r="C16" s="9"/>
      <c r="D16" s="19"/>
      <c r="E16" s="19"/>
      <c r="F16" s="20">
        <v>3076200</v>
      </c>
      <c r="G16" s="20"/>
      <c r="H16" s="9"/>
      <c r="I16" s="21"/>
      <c r="J16" s="10"/>
      <c r="K16" s="6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10">
        <f>SUM(D16+F16+G16+H16+I16+J16+K16+L16+M16+N16+O16+P16+Q16+R16+S16+T16+U16+V16)</f>
        <v>3076200</v>
      </c>
    </row>
    <row r="17" spans="1:23" ht="92.25" customHeight="1" x14ac:dyDescent="0.2">
      <c r="A17" s="6">
        <v>2</v>
      </c>
      <c r="B17" s="18" t="s">
        <v>22</v>
      </c>
      <c r="C17" s="9"/>
      <c r="D17" s="19"/>
      <c r="E17" s="19"/>
      <c r="F17" s="19"/>
      <c r="G17" s="20">
        <v>16000</v>
      </c>
      <c r="H17" s="9">
        <v>2515400</v>
      </c>
      <c r="I17" s="9">
        <v>3957700</v>
      </c>
      <c r="J17" s="9">
        <v>2113900</v>
      </c>
      <c r="K17" s="9">
        <v>4309400</v>
      </c>
      <c r="L17" s="9">
        <v>1339300</v>
      </c>
      <c r="M17" s="9">
        <v>726100</v>
      </c>
      <c r="N17" s="9">
        <v>2894400</v>
      </c>
      <c r="O17" s="9">
        <v>6286100</v>
      </c>
      <c r="P17" s="9">
        <v>3496800</v>
      </c>
      <c r="Q17" s="9">
        <v>2684400</v>
      </c>
      <c r="R17" s="9">
        <v>2093900</v>
      </c>
      <c r="S17" s="9">
        <v>4337100</v>
      </c>
      <c r="T17" s="9">
        <v>2087900</v>
      </c>
      <c r="U17" s="9">
        <v>1714300</v>
      </c>
      <c r="V17" s="9">
        <v>2175800</v>
      </c>
      <c r="W17" s="10">
        <f>SUM(D17+F17+G17+H17+I17+J17+K17+L17+M17+N17+O17+P17+Q17+R17+S17+T17+U17+V17)</f>
        <v>42748500</v>
      </c>
    </row>
    <row r="18" spans="1:23" ht="150" customHeight="1" x14ac:dyDescent="0.2">
      <c r="A18" s="6"/>
      <c r="B18" s="18" t="s">
        <v>30</v>
      </c>
      <c r="C18" s="9"/>
      <c r="D18" s="19"/>
      <c r="E18" s="9">
        <v>5260000</v>
      </c>
      <c r="F18" s="19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22">
        <f>SUM(E18+D18+F18+G18+H18+I18+J18+K18+L18+M18+N18+O18+P18+Q18+R18+S18+T18+U18+V18)</f>
        <v>5260000</v>
      </c>
    </row>
    <row r="19" spans="1:23" ht="39.200000000000003" customHeight="1" x14ac:dyDescent="0.2">
      <c r="A19" s="6"/>
      <c r="B19" s="24" t="s">
        <v>31</v>
      </c>
      <c r="C19" s="9"/>
      <c r="D19" s="19"/>
      <c r="E19" s="9">
        <v>4000000</v>
      </c>
      <c r="F19" s="26"/>
      <c r="G19" s="27"/>
      <c r="H19" s="26"/>
      <c r="I19" s="26"/>
      <c r="J19" s="26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22">
        <f>SUM(E19+D19+F19+G19+H19+I19+J19+K19+L19+M19+N19+O19+P19+Q19+R19+S19+T19+U19+V19)</f>
        <v>4000000</v>
      </c>
    </row>
    <row r="20" spans="1:23" ht="409.6" customHeight="1" x14ac:dyDescent="0.2">
      <c r="A20" s="6"/>
      <c r="B20" s="18" t="s">
        <v>32</v>
      </c>
      <c r="C20" s="9"/>
      <c r="D20" s="19"/>
      <c r="E20" s="26"/>
      <c r="F20" s="26"/>
      <c r="G20" s="27"/>
      <c r="H20" s="27"/>
      <c r="I20" s="27"/>
      <c r="J20" s="27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5">
        <f>SUM(E20+D20+F20+G20+H20+I20+J20+K20+L20+M20+N20+O20+P20+Q20+R20+S20+T20+U20+V20)</f>
        <v>0</v>
      </c>
    </row>
    <row r="21" spans="1:23" s="3" customFormat="1" ht="33" customHeight="1" x14ac:dyDescent="0.2">
      <c r="A21" s="23"/>
      <c r="B21" s="5" t="s">
        <v>28</v>
      </c>
      <c r="C21" s="11">
        <f t="shared" ref="C21:V21" si="0">SUM(C16:C17)</f>
        <v>0</v>
      </c>
      <c r="D21" s="10">
        <f t="shared" si="0"/>
        <v>0</v>
      </c>
      <c r="E21" s="25">
        <f>SUM(E16:E20)</f>
        <v>9260000</v>
      </c>
      <c r="F21" s="25">
        <f t="shared" si="0"/>
        <v>3076200</v>
      </c>
      <c r="G21" s="25">
        <f>SUM(G16:G20)</f>
        <v>16000</v>
      </c>
      <c r="H21" s="25">
        <f t="shared" si="0"/>
        <v>2515400</v>
      </c>
      <c r="I21" s="25">
        <f t="shared" si="0"/>
        <v>3957700</v>
      </c>
      <c r="J21" s="25">
        <f>SUM(J16:J20)</f>
        <v>2113900</v>
      </c>
      <c r="K21" s="25">
        <f t="shared" si="0"/>
        <v>4309400</v>
      </c>
      <c r="L21" s="25">
        <f t="shared" si="0"/>
        <v>1339300</v>
      </c>
      <c r="M21" s="25">
        <f t="shared" si="0"/>
        <v>726100</v>
      </c>
      <c r="N21" s="25">
        <f t="shared" si="0"/>
        <v>2894400</v>
      </c>
      <c r="O21" s="25">
        <f t="shared" si="0"/>
        <v>6286100</v>
      </c>
      <c r="P21" s="25">
        <f t="shared" si="0"/>
        <v>3496800</v>
      </c>
      <c r="Q21" s="25">
        <f t="shared" si="0"/>
        <v>2684400</v>
      </c>
      <c r="R21" s="25">
        <f t="shared" si="0"/>
        <v>2093900</v>
      </c>
      <c r="S21" s="25">
        <f t="shared" si="0"/>
        <v>4337100</v>
      </c>
      <c r="T21" s="25">
        <f t="shared" si="0"/>
        <v>2087900</v>
      </c>
      <c r="U21" s="25">
        <f t="shared" si="0"/>
        <v>1714300</v>
      </c>
      <c r="V21" s="25">
        <f t="shared" si="0"/>
        <v>2175800</v>
      </c>
      <c r="W21" s="25">
        <f>SUM(E21+D21+F21+G21+H21+I21+J21+K21+L21+M21+N21+O21+P21+Q21+R21+S21+T21+U21+V21)</f>
        <v>55084700</v>
      </c>
    </row>
    <row r="22" spans="1:23" x14ac:dyDescent="0.2">
      <c r="A22" s="32"/>
      <c r="B22" s="32"/>
    </row>
  </sheetData>
  <mergeCells count="15">
    <mergeCell ref="S2:V2"/>
    <mergeCell ref="R3:V3"/>
    <mergeCell ref="R4:V4"/>
    <mergeCell ref="C11:K11"/>
    <mergeCell ref="A22:B22"/>
    <mergeCell ref="S8:V8"/>
    <mergeCell ref="R9:V9"/>
    <mergeCell ref="R10:V10"/>
    <mergeCell ref="I8:K8"/>
    <mergeCell ref="N8:Q8"/>
    <mergeCell ref="I9:K9"/>
    <mergeCell ref="M9:P9"/>
    <mergeCell ref="C10:K10"/>
    <mergeCell ref="M10:P10"/>
    <mergeCell ref="B12:W12"/>
  </mergeCells>
  <pageMargins left="0.31496062992125984" right="0.11811023622047245" top="0.15748031496062992" bottom="0.15748031496062992" header="0.31496062992125984" footer="0.31496062992125984"/>
  <pageSetup paperSize="9" scale="45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2025-05-14T08:31:57Z</cp:lastPrinted>
  <dcterms:created xsi:type="dcterms:W3CDTF">2008-07-11T07:27:29Z</dcterms:created>
  <dcterms:modified xsi:type="dcterms:W3CDTF">2025-05-28T13:18:24Z</dcterms:modified>
</cp:coreProperties>
</file>