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\Desktop\Дворцы\Бюджет 2025 2\"/>
    </mc:Choice>
  </mc:AlternateContent>
  <bookViews>
    <workbookView xWindow="0" yWindow="0" windowWidth="28800" windowHeight="11835"/>
  </bookViews>
  <sheets>
    <sheet name="2021" sheetId="1" r:id="rId1"/>
  </sheets>
  <calcPr calcId="152511"/>
</workbook>
</file>

<file path=xl/calcChain.xml><?xml version="1.0" encoding="utf-8"?>
<calcChain xmlns="http://schemas.openxmlformats.org/spreadsheetml/2006/main">
  <c r="D24" i="1" l="1"/>
  <c r="C24" i="1"/>
  <c r="D14" i="1"/>
  <c r="C14" i="1"/>
  <c r="D12" i="1"/>
  <c r="C12" i="1"/>
  <c r="D10" i="1"/>
  <c r="C10" i="1"/>
  <c r="D19" i="1"/>
  <c r="D18" i="1" s="1"/>
  <c r="C19" i="1"/>
  <c r="C18" i="1" s="1"/>
  <c r="D22" i="1"/>
  <c r="C22" i="1"/>
  <c r="D20" i="1" l="1"/>
  <c r="C20" i="1"/>
  <c r="D9" i="1" l="1"/>
  <c r="C9" i="1"/>
  <c r="D26" i="1" l="1"/>
  <c r="C26" i="1"/>
</calcChain>
</file>

<file path=xl/sharedStrings.xml><?xml version="1.0" encoding="utf-8"?>
<sst xmlns="http://schemas.openxmlformats.org/spreadsheetml/2006/main" count="49" uniqueCount="46">
  <si>
    <t>Приложение № 2</t>
  </si>
  <si>
    <t>селського поселения "Село Дворцы"</t>
  </si>
  <si>
    <t xml:space="preserve"> </t>
  </si>
  <si>
    <t>(рублей)</t>
  </si>
  <si>
    <t>Код вида дохода</t>
  </si>
  <si>
    <t>Наименование доходов бюджета</t>
  </si>
  <si>
    <t>1 00 00000 00 0000 000</t>
  </si>
  <si>
    <t>НАЛОГОВЫЕ И НЕНАЛОГОВЫЕ ДОХОДЫ</t>
  </si>
  <si>
    <t>1 01 00000 00 0000 000</t>
  </si>
  <si>
    <t>I.Налоги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</si>
  <si>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</si>
  <si>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1 05 00000 00 0000 000</t>
  </si>
  <si>
    <t>II.Налоги на совокупный доход</t>
  </si>
  <si>
    <t>1 05 01011 01 1000 110</t>
  </si>
  <si>
    <t>Налог, взимаемый с налогоплательщиков, выбравших в качестве объекта налогообложения  доходы</t>
  </si>
  <si>
    <t>1 06 00000 00 0000 000</t>
  </si>
  <si>
    <t>III.Налоги на имущество</t>
  </si>
  <si>
    <t>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</si>
  <si>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</si>
  <si>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1 06 06033 10 1000 110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</si>
  <si>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</si>
  <si>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</si>
  <si>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</si>
  <si>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</si>
  <si>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2 02 1500110 0315 150</t>
  </si>
  <si>
    <t>Дотации бюджетам субъектов Российской Федерации и муниципальных образований</t>
  </si>
  <si>
    <t>2 02 15001 10 0315 150</t>
  </si>
  <si>
    <t>Дотации бюджетам сельских поселений на выравнивание бюджетной обеспеченности за счет средств областного бюджета</t>
  </si>
  <si>
    <t>2 02 35000 00 0000 150</t>
  </si>
  <si>
    <t>Субвенции бюджетам субъектов Российской Федерации и муниципальных образований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</si>
  <si>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</si>
  <si>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</si>
  <si>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</si>
  <si>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1 01 02010 01 1000 110</t>
  </si>
  <si>
    <r>
      <t xml:space="preserve">Земельный налог </t>
    </r>
    <r>
      <rPr>
        <sz val="12"/>
        <color theme="1"/>
        <rFont val="Times New Roman"/>
        <family val="1"/>
        <charset val="204"/>
      </rPr>
      <t>с организаций, обладающих земельным участком, расположенным в границах сельских  поселений</t>
    </r>
  </si>
  <si>
    <t>к решению Сельской Думы</t>
  </si>
  <si>
    <t>ПЛАН НА 2026</t>
  </si>
  <si>
    <t>Земельный налог с физических лиц, обладающих земельным участком, расположенным в границах сельских  поселений</t>
  </si>
  <si>
    <t>1 06 06043 10 1000 110</t>
  </si>
  <si>
    <t>2 02 20000 00 0000 150</t>
  </si>
  <si>
    <t>Субсидии бюджетам бюджетной системы Российской Федерации (межбюджетные субсидии)</t>
  </si>
  <si>
    <t>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</si>
  <si>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</si>
  <si>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№       от      декабря 2024 года</t>
  </si>
  <si>
    <t xml:space="preserve">    БЮДЖЕТ  СЕЛЬСКОГО ПОСЕЛЕНИЯ "СЕЛО ДВОРЦЫ" ПО ДОХОДАМ НА ПЛАНОВЫЙ ПЕРИОД 2026 и 2027 ГОДОВ  </t>
  </si>
  <si>
    <t>ПЛАН НА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</si>
</sst>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 Cyr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6"/>
      <name val="Times New Roman"/>
      <family val="1"/>
      <charset val="204"/>
    </font>
    <font>
      <b/>
      <sz val="12"/>
      <color indexed="65"/>
      <name val="Times New Roman"/>
      <family val="1"/>
      <charset val="204"/>
    </font>
    <font>
      <b/>
      <sz val="26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6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</font>
    <font>
      <b/>
      <sz val="12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" fontId="1" fillId="0" borderId="1">
      <alignment horizontal="center" vertical="top" shrinkToFit="1"/>
    </xf>
    <xf numFmtId="1" fontId="1" fillId="0" borderId="2">
      <alignment horizontal="center" vertical="top" shrinkToFit="1"/>
    </xf>
    <xf numFmtId="1" fontId="1" fillId="0" borderId="3">
      <alignment horizontal="center" vertical="top" shrinkToFit="1"/>
    </xf>
    <xf numFmtId="0" fontId="11" fillId="0" borderId="0"/>
  </cellStyleXfs>
  <cellXfs count="59">
    <xf numFmtId="0" fontId="0" fillId="0" borderId="0" xfId="0"/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right"/>
    </xf>
    <xf numFmtId="0" fontId="5" fillId="0" borderId="0" xfId="0" applyFont="1" applyBorder="1"/>
    <xf numFmtId="3" fontId="3" fillId="0" borderId="0" xfId="0" applyNumberFormat="1" applyFont="1" applyBorder="1"/>
    <xf numFmtId="3" fontId="2" fillId="0" borderId="0" xfId="0" applyNumberFormat="1" applyFont="1" applyBorder="1"/>
    <xf numFmtId="49" fontId="3" fillId="0" borderId="0" xfId="0" applyNumberFormat="1" applyFont="1" applyBorder="1"/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3" fontId="9" fillId="0" borderId="0" xfId="0" applyNumberFormat="1" applyFont="1" applyBorder="1"/>
    <xf numFmtId="3" fontId="6" fillId="0" borderId="0" xfId="0" applyNumberFormat="1" applyFont="1" applyBorder="1" applyAlignment="1">
      <alignment vertical="center"/>
    </xf>
    <xf numFmtId="3" fontId="6" fillId="0" borderId="0" xfId="0" applyNumberFormat="1" applyFont="1" applyBorder="1"/>
    <xf numFmtId="3" fontId="9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 wrapText="1"/>
    </xf>
    <xf numFmtId="3" fontId="3" fillId="0" borderId="4" xfId="0" applyNumberFormat="1" applyFont="1" applyBorder="1" applyAlignment="1">
      <alignment horizontal="right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right" wrapText="1"/>
    </xf>
    <xf numFmtId="3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3" fontId="2" fillId="0" borderId="4" xfId="0" applyNumberFormat="1" applyFont="1" applyBorder="1"/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/>
    </xf>
    <xf numFmtId="0" fontId="12" fillId="0" borderId="4" xfId="4" applyFont="1" applyBorder="1" applyAlignment="1">
      <alignment horizontal="left" vertical="center"/>
    </xf>
    <xf numFmtId="0" fontId="3" fillId="0" borderId="4" xfId="4" applyFont="1" applyBorder="1" applyAlignment="1">
      <alignment horizontal="center" wrapText="1"/>
    </xf>
    <xf numFmtId="0" fontId="2" fillId="0" borderId="4" xfId="0" applyFont="1" applyBorder="1" applyAlignment="1" applyProtection="1">
      <alignment horizontal="center"/>
      <protection hidden="1"/>
    </xf>
    <xf numFmtId="49" fontId="2" fillId="0" borderId="4" xfId="0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49" fontId="3" fillId="0" borderId="5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</cellXfs>
  <cellStyles count="5">
    <cellStyle name="xl25" xfId="1"/>
    <cellStyle name="xl27" xfId="2"/>
    <cellStyle name="xl29" xfId="3"/>
    <cellStyle name="Обычный" xfId="0" builtinId="0"/>
    <cellStyle name="Обыч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6"/>
  <sheetViews>
    <sheetView tabSelected="1" topLeftCell="A19" zoomScale="180" zoomScaleNormal="180" workbookViewId="0">
      <selection activeCell="A26" sqref="A26:B26"/>
    </sheetView>
  </sheetViews>
  <sheetFormatPr defaultRowHeight="12.75" x14ac:dyDescent="0.2"/>
  <cols>
    <col min="1" max="1" width="26.140625" style="1" bestFit="1" customWidth="1"/>
    <col min="2" max="2" width="75.5703125" style="1" bestFit="1" customWidth="1"/>
    <col min="3" max="3" width="15.5703125" style="1" bestFit="1" customWidth="1"/>
    <col min="4" max="4" width="14.42578125" style="1" bestFit="1" customWidth="1"/>
    <col min="5" max="5" width="29.42578125" style="9" bestFit="1" customWidth="1"/>
    <col min="6" max="40" width="9.140625" style="9" bestFit="1" customWidth="1"/>
    <col min="41" max="1025" width="9.140625" bestFit="1" customWidth="1"/>
  </cols>
  <sheetData>
    <row r="1" spans="1:40" s="1" customForma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</row>
    <row r="2" spans="1:40" s="2" customFormat="1" ht="18" customHeight="1" x14ac:dyDescent="0.25">
      <c r="A2" s="10"/>
      <c r="B2" s="11"/>
      <c r="C2" s="11"/>
      <c r="D2" s="11" t="s">
        <v>0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s="2" customFormat="1" ht="18" customHeight="1" x14ac:dyDescent="0.25">
      <c r="A3" s="10"/>
      <c r="B3" s="11"/>
      <c r="C3" s="11"/>
      <c r="D3" s="11" t="s">
        <v>35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1:40" s="2" customFormat="1" ht="18" customHeight="1" x14ac:dyDescent="0.25">
      <c r="A4" s="10"/>
      <c r="B4" s="11"/>
      <c r="C4" s="11"/>
      <c r="D4" s="11" t="s">
        <v>1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s="2" customFormat="1" ht="18" customHeight="1" x14ac:dyDescent="0.25">
      <c r="A5" s="10" t="s">
        <v>2</v>
      </c>
      <c r="B5" s="56" t="s">
        <v>43</v>
      </c>
      <c r="C5" s="56"/>
      <c r="D5" s="56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s="2" customFormat="1" ht="39" customHeight="1" x14ac:dyDescent="0.25">
      <c r="A6" s="55" t="s">
        <v>44</v>
      </c>
      <c r="B6" s="55"/>
      <c r="C6" s="55"/>
      <c r="D6" s="55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s="2" customFormat="1" ht="18.75" customHeight="1" x14ac:dyDescent="0.25">
      <c r="A7" s="10"/>
      <c r="B7" s="12"/>
      <c r="C7" s="12"/>
      <c r="D7" s="13" t="s">
        <v>3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</row>
    <row r="8" spans="1:40" s="3" customFormat="1" ht="74.25" customHeight="1" x14ac:dyDescent="0.2">
      <c r="A8" s="33" t="s">
        <v>4</v>
      </c>
      <c r="B8" s="33" t="s">
        <v>5</v>
      </c>
      <c r="C8" s="34" t="s">
        <v>36</v>
      </c>
      <c r="D8" s="34" t="s">
        <v>45</v>
      </c>
      <c r="E8" s="14"/>
      <c r="F8" s="15"/>
      <c r="G8" s="16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</row>
    <row r="9" spans="1:40" s="4" customFormat="1" ht="30.75" customHeight="1" x14ac:dyDescent="0.45">
      <c r="A9" s="35" t="s">
        <v>6</v>
      </c>
      <c r="B9" s="35" t="s">
        <v>7</v>
      </c>
      <c r="C9" s="36">
        <f>C10+C12+C14</f>
        <v>13342980</v>
      </c>
      <c r="D9" s="36">
        <f>D10+D12+D14</f>
        <v>13342980</v>
      </c>
      <c r="E9" s="18"/>
      <c r="F9" s="10"/>
      <c r="G9" s="10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</row>
    <row r="10" spans="1:40" s="4" customFormat="1" ht="31.5" customHeight="1" x14ac:dyDescent="0.45">
      <c r="A10" s="35" t="s">
        <v>8</v>
      </c>
      <c r="B10" s="37" t="s">
        <v>9</v>
      </c>
      <c r="C10" s="38">
        <f>C11</f>
        <v>955000</v>
      </c>
      <c r="D10" s="38">
        <f>D11</f>
        <v>955000</v>
      </c>
      <c r="E10" s="20"/>
      <c r="F10" s="10"/>
      <c r="G10" s="10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</row>
    <row r="11" spans="1:40" s="4" customFormat="1" ht="67.5" customHeight="1" x14ac:dyDescent="0.45">
      <c r="A11" s="39" t="s">
        <v>33</v>
      </c>
      <c r="B11" s="40" t="s">
        <v>10</v>
      </c>
      <c r="C11" s="41">
        <v>955000</v>
      </c>
      <c r="D11" s="41">
        <v>955000</v>
      </c>
      <c r="E11" s="21"/>
      <c r="F11" s="10"/>
      <c r="G11" s="1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</row>
    <row r="12" spans="1:40" s="5" customFormat="1" ht="28.5" customHeight="1" x14ac:dyDescent="0.45">
      <c r="A12" s="35" t="s">
        <v>11</v>
      </c>
      <c r="B12" s="37" t="s">
        <v>12</v>
      </c>
      <c r="C12" s="38">
        <f>C13</f>
        <v>1558630</v>
      </c>
      <c r="D12" s="38">
        <f>D13</f>
        <v>1558630</v>
      </c>
      <c r="E12" s="20"/>
      <c r="F12" s="22" t="s">
        <v>2</v>
      </c>
      <c r="G12" s="23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</row>
    <row r="13" spans="1:40" s="5" customFormat="1" ht="33.75" customHeight="1" x14ac:dyDescent="0.45">
      <c r="A13" s="39" t="s">
        <v>13</v>
      </c>
      <c r="B13" s="40" t="s">
        <v>14</v>
      </c>
      <c r="C13" s="41">
        <v>1558630</v>
      </c>
      <c r="D13" s="42">
        <v>1558630</v>
      </c>
      <c r="E13" s="20"/>
      <c r="F13" s="22"/>
      <c r="G13" s="23" t="s">
        <v>2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</row>
    <row r="14" spans="1:40" s="5" customFormat="1" ht="33" x14ac:dyDescent="0.45">
      <c r="A14" s="35" t="s">
        <v>15</v>
      </c>
      <c r="B14" s="37" t="s">
        <v>16</v>
      </c>
      <c r="C14" s="38">
        <f>C15+C16+C17</f>
        <v>10829350</v>
      </c>
      <c r="D14" s="38">
        <f>D15+D16+D17</f>
        <v>10829350</v>
      </c>
      <c r="E14" s="20"/>
      <c r="F14" s="22"/>
      <c r="G14" s="23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</row>
    <row r="15" spans="1:40" s="6" customFormat="1" ht="48.75" customHeight="1" x14ac:dyDescent="0.25">
      <c r="A15" s="39" t="s">
        <v>17</v>
      </c>
      <c r="B15" s="43" t="s">
        <v>18</v>
      </c>
      <c r="C15" s="44">
        <v>2167150</v>
      </c>
      <c r="D15" s="44">
        <v>2167150</v>
      </c>
      <c r="E15" s="25"/>
      <c r="F15" s="25"/>
      <c r="G15" s="25"/>
      <c r="H15" s="25"/>
      <c r="I15" s="25" t="s">
        <v>2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</row>
    <row r="16" spans="1:40" s="4" customFormat="1" ht="34.5" customHeight="1" x14ac:dyDescent="0.45">
      <c r="A16" s="39" t="s">
        <v>19</v>
      </c>
      <c r="B16" s="45" t="s">
        <v>34</v>
      </c>
      <c r="C16" s="49">
        <v>3200000</v>
      </c>
      <c r="D16" s="50">
        <v>3200000</v>
      </c>
      <c r="E16" s="21"/>
      <c r="F16" s="10"/>
      <c r="G16" s="10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</row>
    <row r="17" spans="1:40" s="4" customFormat="1" ht="33.75" customHeight="1" x14ac:dyDescent="0.45">
      <c r="A17" s="39" t="s">
        <v>38</v>
      </c>
      <c r="B17" s="45" t="s">
        <v>37</v>
      </c>
      <c r="C17" s="49">
        <v>5462200</v>
      </c>
      <c r="D17" s="50">
        <v>5462200</v>
      </c>
      <c r="E17" s="21"/>
      <c r="F17" s="10"/>
      <c r="G17" s="1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</row>
    <row r="18" spans="1:40" s="5" customFormat="1" ht="27" customHeight="1" x14ac:dyDescent="0.45">
      <c r="A18" s="35" t="s">
        <v>20</v>
      </c>
      <c r="B18" s="47" t="s">
        <v>21</v>
      </c>
      <c r="C18" s="38">
        <f>C19</f>
        <v>3053206</v>
      </c>
      <c r="D18" s="38">
        <f>D19</f>
        <v>2988907</v>
      </c>
      <c r="E18" s="20"/>
      <c r="F18" s="23"/>
      <c r="G18" s="23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</row>
    <row r="19" spans="1:40" s="4" customFormat="1" ht="39.75" customHeight="1" x14ac:dyDescent="0.45">
      <c r="A19" s="35" t="s">
        <v>22</v>
      </c>
      <c r="B19" s="46" t="s">
        <v>23</v>
      </c>
      <c r="C19" s="38">
        <f>C20+C22+C24</f>
        <v>3053206</v>
      </c>
      <c r="D19" s="38">
        <f>D20+D22+D24</f>
        <v>2988907</v>
      </c>
      <c r="E19" s="21"/>
      <c r="F19" s="10"/>
      <c r="G19" s="10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</row>
    <row r="20" spans="1:40" s="4" customFormat="1" ht="34.5" customHeight="1" x14ac:dyDescent="0.45">
      <c r="A20" s="35" t="s">
        <v>24</v>
      </c>
      <c r="B20" s="46" t="s">
        <v>25</v>
      </c>
      <c r="C20" s="38">
        <f>C21</f>
        <v>990916</v>
      </c>
      <c r="D20" s="38">
        <f>D21</f>
        <v>990916</v>
      </c>
      <c r="E20" s="26"/>
      <c r="F20" s="10"/>
      <c r="G20" s="10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</row>
    <row r="21" spans="1:40" s="4" customFormat="1" ht="37.5" customHeight="1" x14ac:dyDescent="0.45">
      <c r="A21" s="39" t="s">
        <v>26</v>
      </c>
      <c r="B21" s="48" t="s">
        <v>27</v>
      </c>
      <c r="C21" s="41">
        <v>990916</v>
      </c>
      <c r="D21" s="41">
        <v>990916</v>
      </c>
      <c r="E21" s="26"/>
      <c r="F21" s="10"/>
      <c r="G21" s="10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</row>
    <row r="22" spans="1:40" s="4" customFormat="1" ht="37.5" customHeight="1" x14ac:dyDescent="0.45">
      <c r="A22" s="51" t="s">
        <v>39</v>
      </c>
      <c r="B22" s="52" t="s">
        <v>40</v>
      </c>
      <c r="C22" s="38">
        <f>C23</f>
        <v>1823251</v>
      </c>
      <c r="D22" s="38">
        <f>D23</f>
        <v>1750534</v>
      </c>
      <c r="E22" s="26"/>
      <c r="F22" s="10"/>
      <c r="G22" s="10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</row>
    <row r="23" spans="1:40" s="4" customFormat="1" ht="37.5" customHeight="1" x14ac:dyDescent="0.45">
      <c r="A23" s="53" t="s">
        <v>41</v>
      </c>
      <c r="B23" s="54" t="s">
        <v>42</v>
      </c>
      <c r="C23" s="41">
        <v>1823251</v>
      </c>
      <c r="D23" s="41">
        <v>1750534</v>
      </c>
      <c r="E23" s="26"/>
      <c r="F23" s="10"/>
      <c r="G23" s="10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</row>
    <row r="24" spans="1:40" s="5" customFormat="1" ht="36.75" customHeight="1" x14ac:dyDescent="0.45">
      <c r="A24" s="35" t="s">
        <v>28</v>
      </c>
      <c r="B24" s="46" t="s">
        <v>29</v>
      </c>
      <c r="C24" s="38">
        <f>C25</f>
        <v>239039</v>
      </c>
      <c r="D24" s="38">
        <f>D25</f>
        <v>247457</v>
      </c>
      <c r="E24" s="27"/>
      <c r="F24" s="23"/>
      <c r="G24" s="23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</row>
    <row r="25" spans="1:40" s="5" customFormat="1" ht="39.75" customHeight="1" x14ac:dyDescent="0.45">
      <c r="A25" s="39" t="s">
        <v>30</v>
      </c>
      <c r="B25" s="48" t="s">
        <v>31</v>
      </c>
      <c r="C25" s="41">
        <v>239039</v>
      </c>
      <c r="D25" s="41">
        <v>247457</v>
      </c>
      <c r="E25" s="28"/>
      <c r="F25" s="23"/>
      <c r="G25" s="23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</row>
    <row r="26" spans="1:40" s="7" customFormat="1" ht="24.75" customHeight="1" x14ac:dyDescent="0.25">
      <c r="A26" s="57" t="s">
        <v>32</v>
      </c>
      <c r="B26" s="58"/>
      <c r="C26" s="38">
        <f>C9+C18</f>
        <v>16396186</v>
      </c>
      <c r="D26" s="38">
        <f>D9+D18</f>
        <v>16331887</v>
      </c>
      <c r="E26" s="29"/>
      <c r="F26" s="30"/>
      <c r="G26" s="31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</row>
    <row r="27" spans="1:40" x14ac:dyDescent="0.2">
      <c r="B27" s="8"/>
      <c r="C27" s="8"/>
      <c r="D27" s="8"/>
    </row>
    <row r="28" spans="1:40" x14ac:dyDescent="0.2">
      <c r="B28" s="8"/>
      <c r="C28" s="8"/>
      <c r="D28" s="8"/>
    </row>
    <row r="29" spans="1:40" x14ac:dyDescent="0.2">
      <c r="B29" s="8"/>
      <c r="C29" s="8"/>
      <c r="D29" s="8"/>
    </row>
    <row r="30" spans="1:40" x14ac:dyDescent="0.2">
      <c r="B30" s="8"/>
      <c r="C30" s="8"/>
      <c r="D30" s="8"/>
    </row>
    <row r="31" spans="1:40" x14ac:dyDescent="0.2">
      <c r="B31" s="8"/>
      <c r="C31" s="8"/>
      <c r="D31" s="8"/>
    </row>
    <row r="32" spans="1:40" x14ac:dyDescent="0.2">
      <c r="B32" s="8"/>
      <c r="C32" s="8"/>
      <c r="D32" s="8"/>
    </row>
    <row r="33" spans="2:4" x14ac:dyDescent="0.2">
      <c r="B33" s="8"/>
      <c r="C33" s="8"/>
      <c r="D33" s="8"/>
    </row>
    <row r="34" spans="2:4" x14ac:dyDescent="0.2">
      <c r="B34" s="8"/>
      <c r="C34" s="8"/>
      <c r="D34" s="8"/>
    </row>
    <row r="35" spans="2:4" x14ac:dyDescent="0.2">
      <c r="B35" s="8"/>
      <c r="C35" s="8"/>
      <c r="D35" s="8"/>
    </row>
    <row r="36" spans="2:4" x14ac:dyDescent="0.2">
      <c r="B36" s="8"/>
      <c r="C36" s="8"/>
      <c r="D36" s="8"/>
    </row>
  </sheetData>
  <mergeCells count="3">
    <mergeCell ref="A6:D6"/>
    <mergeCell ref="B5:D5"/>
    <mergeCell ref="A26:B26"/>
  </mergeCells>
  <pageMargins left="0.39370078740157483" right="0.19685039370078741" top="0.19685039370078741" bottom="0.19685039370078741" header="0" footer="0"/>
  <pageSetup paperSize="9" scale="75" firstPageNumber="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Ольга</cp:lastModifiedBy>
  <cp:revision>3</cp:revision>
  <cp:lastPrinted>2024-11-20T11:19:55Z</cp:lastPrinted>
  <dcterms:created xsi:type="dcterms:W3CDTF">2001-02-27T10:41:53Z</dcterms:created>
  <dcterms:modified xsi:type="dcterms:W3CDTF">2024-11-20T11:20:04Z</dcterms:modified>
  <dc:language>en-US</dc:language>
</cp:coreProperties>
</file>