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Ольга\Desktop\Дворцы\Бюджет 2025 2\"/>
    </mc:Choice>
  </mc:AlternateContent>
  <bookViews>
    <workbookView xWindow="0" yWindow="0" windowWidth="28800" windowHeight="1243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R53" i="2" l="1"/>
</calcChain>
</file>

<file path=xl/sharedStrings.xml><?xml version="1.0" encoding="utf-8"?>
<sst xmlns="http://schemas.openxmlformats.org/spreadsheetml/2006/main" count="262" uniqueCount="185">
  <si>
    <t>Финансовый отдел администрации Дзержинского района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</si>
  <si>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</si>
  <si>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</si>
  <si>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</si>
  <si>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</si>
  <si>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</si>
  <si>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2024 г. (текущий финансовый год)</t>
  </si>
  <si>
    <t>Кассовые поступления в текущем финансовом году (по состоянию на 18 ноября 2024 г.)</t>
  </si>
  <si>
    <t>Оценка исполнения 2024 г. (текущий финансовый год)</t>
  </si>
  <si>
    <t>Показатели прогноза доходов бюджета</t>
  </si>
  <si>
    <t>код</t>
  </si>
  <si>
    <t>наименование</t>
  </si>
  <si>
    <t>113100600009296084090240001</t>
  </si>
  <si>
    <t>Прочие доходы от компенсации затрат бюджетов поселений</t>
  </si>
  <si>
    <t>00311302995100000130</t>
  </si>
  <si>
    <t>39</t>
  </si>
  <si>
    <t>116100045002296084090200001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</si>
  <si>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</si>
  <si>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00311607090100000140</t>
  </si>
  <si>
    <t>2</t>
  </si>
  <si>
    <t>202100985007296084090200001</t>
  </si>
  <si>
    <t>Дотации бюджетам поселений на выравнивание бюджетной обеспеченности за счет средств областного бюджета</t>
  </si>
  <si>
    <t>00320215001100315150</t>
  </si>
  <si>
    <t>7</t>
  </si>
  <si>
    <t>202100985004296084090200001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</si>
  <si>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</si>
  <si>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00320225555100000150</t>
  </si>
  <si>
    <t>4</t>
  </si>
  <si>
    <t>202100600566296084090200001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</si>
  <si>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</si>
  <si>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00320229999100211150</t>
  </si>
  <si>
    <t>28</t>
  </si>
  <si>
    <t>202100985012296084090200001</t>
  </si>
  <si>
    <t>00320229999100230150</t>
  </si>
  <si>
    <t>23</t>
  </si>
  <si>
    <t>202100985011296084090200001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</si>
  <si>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</si>
  <si>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00320229999100233150</t>
  </si>
  <si>
    <t>22</t>
  </si>
  <si>
    <t>202100600168296084090200001</t>
  </si>
  <si>
    <t>Прочие субсидии бюджетам поселений на реализацию проектов развития общественной инфраструктуры муниципальных образований, основанных на местных инициативах, в рамках ведомственной целевой программы "Совершенствование системы управления общественными финансами Калужской области" на 2019 год.</t>
  </si>
  <si>
    <t>00320229999100258150</t>
  </si>
  <si>
    <t>Прочие субсидии бюджетам сельских поселений на реализацию инициативных проектов</t>
  </si>
  <si>
    <t>31</t>
  </si>
  <si>
    <t>202100985006296084090200001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</si>
  <si>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</si>
  <si>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</si>
  <si>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</si>
  <si>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</t>
  </si>
  <si>
    <t>202100985005296084090200001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</si>
  <si>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</si>
  <si>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00320240014100000150</t>
  </si>
  <si>
    <t>5</t>
  </si>
  <si>
    <t>202100985013296084090200001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</si>
  <si>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</si>
  <si>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00320245160100478150</t>
  </si>
  <si>
    <t>24</t>
  </si>
  <si>
    <t>202100985003296084090200001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</si>
  <si>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</si>
  <si>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00320245160100480150</t>
  </si>
  <si>
    <t>3</t>
  </si>
  <si>
    <t>202100985001296084090200001</t>
  </si>
  <si>
    <t>Межбюджетные трансферты, передаваемые бюджетам муниципальных образований на мероприятия, посвященные празднованию 75-летия Победы в Великой Отечественной войне 1941-1945 годов</t>
  </si>
  <si>
    <t>00320249999104075150</t>
  </si>
  <si>
    <t>1</t>
  </si>
  <si>
    <t>204100600167296084090200001</t>
  </si>
  <si>
    <t>Прочие безвозмездные поступления от негосударственных организаций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</si>
  <si>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00320405099109000150</t>
  </si>
  <si>
    <t>30</t>
  </si>
  <si>
    <t>207100600166296084090200001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</si>
  <si>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</si>
  <si>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00320705030109000150</t>
  </si>
  <si>
    <t>29</t>
  </si>
  <si>
    <t>218100600008296084090240001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</si>
  <si>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значения)</t>
  </si>
  <si>
    <t>00321860010100812150</t>
  </si>
  <si>
    <t>38</t>
  </si>
  <si>
    <t>219100600000012296084091240001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</si>
  <si>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 на изготовление и установку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пунктвоинской доблести", "Рубеж воинской доблести"</t>
  </si>
  <si>
    <t>00321960010106479150</t>
  </si>
  <si>
    <t>40</t>
  </si>
  <si>
    <t>101010044031296084090200001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</si>
  <si>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</si>
  <si>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</si>
  <si>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</si>
  <si>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18</t>
  </si>
  <si>
    <t>101010044030296084090200001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</si>
  <si>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</si>
  <si>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</si>
  <si>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17</t>
  </si>
  <si>
    <t>101010600547296084090200001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</si>
  <si>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</si>
  <si>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</si>
  <si>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</si>
  <si>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27</t>
  </si>
  <si>
    <t>101010600312296084090200001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</si>
  <si>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</si>
  <si>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</si>
  <si>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ФЕДЕРАЛЬНАЯ НАЛОГОВАЯ СЛУЖБА</t>
  </si>
  <si>
    <t>33</t>
  </si>
  <si>
    <t>101010600506296084090200001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</si>
  <si>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</si>
  <si>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</si>
  <si>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34</t>
  </si>
  <si>
    <t>101010044029296084090200001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</si>
  <si>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</si>
  <si>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</si>
  <si>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16</t>
  </si>
  <si>
    <t>105010044028296084090200001</t>
  </si>
  <si>
    <t>Налог, взимаемый с налогоплательщиков, выбравших в качестве объекта налогообложения  доходы</t>
  </si>
  <si>
    <t>18210501011011000110</t>
  </si>
  <si>
    <t>15</t>
  </si>
  <si>
    <t>105010600546296084090200001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</si>
  <si>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</si>
  <si>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</si>
  <si>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26</t>
  </si>
  <si>
    <t>105010600311296084090200001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</si>
  <si>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</si>
  <si>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18210501011013000110</t>
  </si>
  <si>
    <t>32</t>
  </si>
  <si>
    <t>105010044027296084090200001</t>
  </si>
  <si>
    <t>18210501021011000110</t>
  </si>
  <si>
    <t>14</t>
  </si>
  <si>
    <t>105010600545296084090200001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</si>
  <si>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</si>
  <si>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</si>
  <si>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25</t>
  </si>
  <si>
    <t>105010044026296084090200001</t>
  </si>
  <si>
    <t>Единый сельскохозяйственный налог</t>
  </si>
  <si>
    <t>18210503010011000110</t>
  </si>
  <si>
    <t>13</t>
  </si>
  <si>
    <t>105010046010296084090200001</t>
  </si>
  <si>
    <t>Налог на профессиональный доход (сумма платежа (перерасчеты, недоимка и задолженность по соответствующему платежу, в том числе по отмененному)</t>
  </si>
  <si>
    <t>18210506000011000110</t>
  </si>
  <si>
    <t>21</t>
  </si>
  <si>
    <t>106100044025296084090200001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</si>
  <si>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</si>
  <si>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</si>
  <si>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12</t>
  </si>
  <si>
    <t>106100046008296084090200001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</si>
  <si>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</si>
  <si>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</si>
  <si>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19</t>
  </si>
  <si>
    <t>106100046009296084090200001</t>
  </si>
  <si>
    <t>Налог на имущество физических лиц, зачисляемый в бюджеты поселений</t>
  </si>
  <si>
    <t>18210601030104000110</t>
  </si>
  <si>
    <t>20</t>
  </si>
  <si>
    <t>106100044024296084090200001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</si>
  <si>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</si>
  <si>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</si>
  <si>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11</t>
  </si>
  <si>
    <t>106100044023296084090200001</t>
  </si>
  <si>
    <t>18210606033102100110</t>
  </si>
  <si>
    <t>10</t>
  </si>
  <si>
    <t>106100600958296084090200001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</si>
  <si>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</si>
  <si>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18210606033103000110</t>
  </si>
  <si>
    <t>35</t>
  </si>
  <si>
    <t>106100044022296084090200001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</si>
  <si>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</si>
  <si>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</si>
  <si>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9</t>
  </si>
  <si>
    <t>106100044021296084090200001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</si>
  <si>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</si>
  <si>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</si>
  <si>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8</t>
  </si>
  <si>
    <t>109100600001296084090220001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</si>
  <si>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</si>
  <si>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</si>
  <si>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37</t>
  </si>
  <si>
    <t>109100600002296084090220001</t>
  </si>
  <si>
    <t>Земельный налог (по обязательствам, возникшим до 1 января 2006 года), мобилизуемый на территориях сельских поселений (пени по соответствующему платежу)</t>
  </si>
  <si>
    <t>18210904053102100110</t>
  </si>
  <si>
    <t>36</t>
  </si>
  <si>
    <t>Всего</t>
  </si>
  <si>
    <t>9000</t>
  </si>
  <si>
    <t>руб.</t>
  </si>
  <si>
    <t>к решению Селькой Думы</t>
  </si>
  <si>
    <t>сельского поселения "Село Дворцы"</t>
  </si>
  <si>
    <t>Приложение № 13</t>
  </si>
  <si>
    <t>№         от         декабря 2024 года</t>
  </si>
  <si>
    <t>2025 год</t>
  </si>
  <si>
    <t>2026 год</t>
  </si>
  <si>
    <t>2027 год</t>
  </si>
  <si>
    <t>Реестр источников доходов бюджета сельского поселения "Село Дворцы"
на 2025 год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</si>
</sst>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54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8" fillId="0" borderId="0" xfId="0" applyFont="1" applyProtection="1">
      <protection locked="0"/>
    </xf>
    <xf numFmtId="0" fontId="10" fillId="0" borderId="1" xfId="2" applyNumberFormat="1" applyFont="1" applyProtection="1">
      <alignment horizontal="center" wrapText="1"/>
    </xf>
    <xf numFmtId="0" fontId="10" fillId="0" borderId="1" xfId="4" applyNumberFormat="1" applyFont="1" applyBorder="1" applyProtection="1"/>
    <xf numFmtId="0" fontId="10" fillId="0" borderId="1" xfId="5" applyNumberFormat="1" applyFont="1" applyBorder="1" applyProtection="1">
      <alignment horizontal="center"/>
    </xf>
    <xf numFmtId="49" fontId="10" fillId="0" borderId="1" xfId="6" applyNumberFormat="1" applyFont="1" applyBorder="1" applyProtection="1"/>
    <xf numFmtId="0" fontId="10" fillId="0" borderId="1" xfId="7" applyNumberFormat="1" applyFont="1" applyBorder="1" applyProtection="1">
      <alignment horizontal="right" wrapText="1"/>
    </xf>
    <xf numFmtId="1" fontId="10" fillId="0" borderId="1" xfId="8" applyNumberFormat="1" applyFont="1" applyBorder="1" applyProtection="1">
      <alignment horizontal="center" shrinkToFit="1"/>
    </xf>
    <xf numFmtId="0" fontId="10" fillId="0" borderId="1" xfId="11" applyNumberFormat="1" applyFont="1" applyBorder="1" applyProtection="1">
      <alignment horizontal="center" vertical="center" wrapText="1"/>
    </xf>
    <xf numFmtId="0" fontId="10" fillId="0" borderId="1" xfId="4" applyNumberFormat="1" applyFont="1" applyProtection="1"/>
    <xf numFmtId="0" fontId="10" fillId="0" borderId="1" xfId="25" applyNumberFormat="1" applyFont="1" applyProtection="1">
      <alignment vertical="center"/>
    </xf>
    <xf numFmtId="49" fontId="9" fillId="0" borderId="1" xfId="26" applyNumberFormat="1" applyFont="1" applyProtection="1">
      <alignment vertical="center"/>
    </xf>
    <xf numFmtId="49" fontId="9" fillId="0" borderId="1" xfId="27" applyNumberFormat="1" applyFont="1" applyProtection="1">
      <alignment horizontal="center" vertical="center"/>
    </xf>
    <xf numFmtId="0" fontId="9" fillId="0" borderId="1" xfId="9" applyNumberFormat="1" applyFont="1" applyProtection="1">
      <alignment horizontal="center" vertical="center"/>
    </xf>
    <xf numFmtId="0" fontId="10" fillId="0" borderId="2" xfId="28" applyNumberFormat="1" applyFont="1" applyProtection="1">
      <alignment horizontal="center" vertical="center" wrapText="1"/>
    </xf>
    <xf numFmtId="0" fontId="10" fillId="0" borderId="2" xfId="28" applyFont="1">
      <alignment horizontal="center" vertical="center" wrapText="1"/>
    </xf>
    <xf numFmtId="0" fontId="10" fillId="0" borderId="6" xfId="28" applyNumberFormat="1" applyFont="1" applyBorder="1" applyProtection="1">
      <alignment horizontal="center" vertical="center" wrapText="1"/>
    </xf>
    <xf numFmtId="0" fontId="10" fillId="0" borderId="2" xfId="28" applyNumberFormat="1" applyFont="1" applyProtection="1">
      <alignment horizontal="center" vertical="center" wrapText="1"/>
    </xf>
    <xf numFmtId="0" fontId="10" fillId="0" borderId="7" xfId="28" applyNumberFormat="1" applyFont="1" applyBorder="1" applyProtection="1">
      <alignment horizontal="center" vertical="center" wrapText="1"/>
    </xf>
    <xf numFmtId="1" fontId="10" fillId="0" borderId="2" xfId="29" applyNumberFormat="1" applyFont="1" applyProtection="1">
      <alignment horizontal="center" vertical="center" shrinkToFit="1"/>
    </xf>
    <xf numFmtId="0" fontId="10" fillId="0" borderId="2" xfId="30" applyNumberFormat="1" applyFont="1" applyProtection="1">
      <alignment horizontal="left" vertical="center" wrapText="1"/>
    </xf>
    <xf numFmtId="0" fontId="10" fillId="0" borderId="2" xfId="30" applyFont="1">
      <alignment horizontal="left" vertical="center" wrapText="1"/>
    </xf>
    <xf numFmtId="1" fontId="10" fillId="0" borderId="2" xfId="29" applyNumberFormat="1" applyFont="1" applyProtection="1">
      <alignment horizontal="center" vertical="center" shrinkToFit="1"/>
    </xf>
    <xf numFmtId="1" fontId="10" fillId="0" borderId="2" xfId="29" applyFont="1">
      <alignment horizontal="center" vertical="center" shrinkToFit="1"/>
    </xf>
    <xf numFmtId="0" fontId="10" fillId="0" borderId="2" xfId="31" applyNumberFormat="1" applyFont="1" applyProtection="1">
      <alignment vertical="center" wrapText="1"/>
    </xf>
    <xf numFmtId="1" fontId="10" fillId="0" borderId="2" xfId="32" applyNumberFormat="1" applyFont="1" applyProtection="1">
      <alignment horizontal="center" vertical="center" wrapText="1" shrinkToFit="1"/>
    </xf>
    <xf numFmtId="0" fontId="10" fillId="0" borderId="5" xfId="34" applyNumberFormat="1" applyFont="1" applyProtection="1">
      <alignment horizontal="right"/>
    </xf>
    <xf numFmtId="49" fontId="10" fillId="0" borderId="2" xfId="22" applyNumberFormat="1" applyFont="1" applyProtection="1">
      <alignment horizontal="center"/>
    </xf>
    <xf numFmtId="49" fontId="10" fillId="0" borderId="1" xfId="6" applyNumberFormat="1" applyFont="1" applyProtection="1"/>
    <xf numFmtId="0" fontId="11" fillId="0" borderId="1" xfId="1" applyNumberFormat="1" applyFont="1" applyProtection="1">
      <alignment horizontal="center" vertical="center" wrapText="1"/>
    </xf>
    <xf numFmtId="0" fontId="11" fillId="0" borderId="1" xfId="1" applyFont="1">
      <alignment horizontal="center" vertical="center" wrapText="1"/>
    </xf>
    <xf numFmtId="0" fontId="8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3" fontId="10" fillId="0" borderId="2" xfId="33" applyNumberFormat="1" applyFont="1" applyProtection="1">
      <alignment horizontal="right" vertical="center" shrinkToFit="1"/>
    </xf>
    <xf numFmtId="0" fontId="10" fillId="0" borderId="1" xfId="35" applyNumberFormat="1" applyFont="1" applyBorder="1" applyProtection="1">
      <alignment horizontal="left"/>
    </xf>
    <xf numFmtId="49" fontId="10" fillId="0" borderId="1" xfId="36" applyNumberFormat="1" applyFont="1" applyBorder="1" applyProtection="1">
      <alignment horizontal="center" vertical="center" wrapText="1"/>
    </xf>
    <xf numFmtId="49" fontId="10" fillId="0" borderId="1" xfId="36" applyFont="1" applyBorder="1">
      <alignment horizontal="center" vertical="center" wrapText="1"/>
    </xf>
    <xf numFmtId="164" fontId="10" fillId="0" borderId="1" xfId="37" applyNumberFormat="1" applyFont="1" applyBorder="1" applyProtection="1">
      <alignment horizontal="center" vertical="center" wrapText="1"/>
    </xf>
    <xf numFmtId="164" fontId="10" fillId="0" borderId="1" xfId="37" applyFont="1" applyBorder="1">
      <alignment horizontal="center" vertical="center" wrapText="1"/>
    </xf>
    <xf numFmtId="0" fontId="10" fillId="0" borderId="1" xfId="38" applyNumberFormat="1" applyFont="1" applyBorder="1" applyProtection="1">
      <alignment horizontal="left" vertical="top"/>
    </xf>
    <xf numFmtId="49" fontId="10" fillId="0" borderId="1" xfId="39" applyNumberFormat="1" applyFont="1" applyBorder="1" applyProtection="1">
      <alignment horizontal="center" vertical="center"/>
    </xf>
    <xf numFmtId="49" fontId="10" fillId="0" borderId="1" xfId="39" applyFont="1" applyBorder="1">
      <alignment horizontal="center" vertical="center"/>
    </xf>
    <xf numFmtId="0" fontId="10" fillId="0" borderId="1" xfId="40" applyNumberFormat="1" applyFont="1" applyBorder="1" applyProtection="1">
      <alignment horizontal="center" vertical="center" wrapText="1"/>
    </xf>
    <xf numFmtId="0" fontId="10" fillId="0" borderId="1" xfId="40" applyFont="1" applyBorder="1">
      <alignment horizontal="center" vertical="center" wrapText="1"/>
    </xf>
    <xf numFmtId="49" fontId="10" fillId="0" borderId="1" xfId="41" applyNumberFormat="1" applyFont="1" applyBorder="1" applyProtection="1">
      <alignment horizontal="center" vertical="center" wrapText="1"/>
    </xf>
    <xf numFmtId="49" fontId="10" fillId="0" borderId="1" xfId="41" applyFont="1" applyBorder="1">
      <alignment horizontal="center" vertical="center" wrapText="1"/>
    </xf>
    <xf numFmtId="49" fontId="10" fillId="0" borderId="1" xfId="42" applyNumberFormat="1" applyFont="1" applyBorder="1" applyProtection="1">
      <alignment horizontal="center"/>
    </xf>
    <xf numFmtId="164" fontId="10" fillId="0" borderId="1" xfId="43" applyNumberFormat="1" applyFont="1" applyBorder="1" applyProtection="1">
      <alignment horizontal="center" vertical="center" wrapText="1"/>
    </xf>
    <xf numFmtId="49" fontId="10" fillId="0" borderId="1" xfId="23" applyNumberFormat="1" applyFont="1" applyBorder="1" applyProtection="1">
      <alignment horizontal="center" vertical="center" wrapText="1"/>
    </xf>
    <xf numFmtId="49" fontId="10" fillId="0" borderId="1" xfId="23" applyFont="1" applyBorder="1">
      <alignment horizontal="center" vertical="center" wrapText="1"/>
    </xf>
    <xf numFmtId="0" fontId="8" fillId="0" borderId="1" xfId="0" applyFont="1" applyBorder="1" applyProtection="1">
      <protection locked="0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0" zoomScaleNormal="70" zoomScaleSheetLayoutView="70" zoomScalePageLayoutView="70" workbookViewId="0">
      <selection activeCell="A7" sqref="A7:R7"/>
    </sheetView>
  </sheetViews>
  <sheetFormatPr defaultRowHeight="15" x14ac:dyDescent="0.25"/>
  <cols>
    <col min="1" max="1" width="25.42578125" style="3" customWidth="1"/>
    <col min="2" max="2" width="18.42578125" style="3" customWidth="1"/>
    <col min="3" max="3" width="47.85546875" style="3" customWidth="1"/>
    <col min="4" max="4" width="1.85546875" style="3" customWidth="1"/>
    <col min="5" max="5" width="7.140625" style="3" customWidth="1"/>
    <col min="6" max="6" width="9.5703125" style="3" customWidth="1"/>
    <col min="7" max="7" width="5.42578125" style="3" customWidth="1"/>
    <col min="8" max="8" width="14" style="3" customWidth="1"/>
    <col min="9" max="9" width="1.28515625" style="3" customWidth="1"/>
    <col min="10" max="10" width="2" style="3" customWidth="1"/>
    <col min="11" max="11" width="67.140625" style="3" customWidth="1"/>
    <col min="12" max="12" width="26.7109375" style="3" customWidth="1"/>
    <col min="13" max="13" width="8.5703125" style="3" customWidth="1"/>
    <col min="14" max="16" width="14.7109375" style="3" customWidth="1"/>
    <col min="17" max="17" width="15.7109375" style="3" customWidth="1"/>
    <col min="18" max="18" width="16.140625" style="3" customWidth="1"/>
    <col min="19" max="19" width="16.5703125" style="3" customWidth="1"/>
    <col min="20" max="20" width="9.140625" style="1" customWidth="1"/>
    <col min="21" max="16384" width="9.140625" style="1"/>
  </cols>
  <sheetData>
    <row r="1" spans="1:20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</row>
    <row r="2" spans="1:20" ht="15.75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5" t="s">
        <v>179</v>
      </c>
      <c r="L2" s="35"/>
      <c r="M2" s="35"/>
      <c r="N2" s="35"/>
      <c r="O2" s="35"/>
      <c r="P2" s="35"/>
      <c r="Q2" s="35"/>
      <c r="R2" s="35"/>
      <c r="S2" s="35"/>
    </row>
    <row r="3" spans="1:20" ht="15.75" x14ac:dyDescent="0.25">
      <c r="A3" s="35" t="s">
        <v>177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0" ht="15.75" x14ac:dyDescent="0.25">
      <c r="A4" s="35" t="s">
        <v>178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20" ht="15.75" x14ac:dyDescent="0.25">
      <c r="A5" s="35" t="s">
        <v>180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</row>
    <row r="6" spans="1:20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</row>
    <row r="7" spans="1:20" ht="76.5" customHeight="1" x14ac:dyDescent="0.25">
      <c r="A7" s="31" t="s">
        <v>184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4"/>
      <c r="T7" s="2"/>
    </row>
    <row r="8" spans="1:20" ht="15" customHeight="1" x14ac:dyDescent="0.25">
      <c r="A8" s="5"/>
      <c r="B8" s="5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8"/>
      <c r="S8" s="9"/>
      <c r="T8" s="2"/>
    </row>
    <row r="9" spans="1:20" ht="19.899999999999999" customHeight="1" x14ac:dyDescent="0.25">
      <c r="A9" s="11"/>
      <c r="B9" s="11"/>
      <c r="C9" s="12"/>
      <c r="D9" s="13"/>
      <c r="E9" s="13"/>
      <c r="F9" s="13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5" t="s">
        <v>176</v>
      </c>
      <c r="T9" s="2"/>
    </row>
    <row r="10" spans="1:20" ht="87.2" customHeight="1" x14ac:dyDescent="0.25">
      <c r="A10" s="16" t="s">
        <v>1</v>
      </c>
      <c r="B10" s="16" t="s">
        <v>2</v>
      </c>
      <c r="C10" s="17"/>
      <c r="D10" s="16" t="s">
        <v>3</v>
      </c>
      <c r="E10" s="17"/>
      <c r="F10" s="17"/>
      <c r="G10" s="17"/>
      <c r="H10" s="17"/>
      <c r="I10" s="17"/>
      <c r="J10" s="17"/>
      <c r="K10" s="17"/>
      <c r="L10" s="16" t="s">
        <v>4</v>
      </c>
      <c r="M10" s="16" t="s">
        <v>5</v>
      </c>
      <c r="N10" s="16" t="s">
        <v>6</v>
      </c>
      <c r="O10" s="18" t="s">
        <v>7</v>
      </c>
      <c r="P10" s="16" t="s">
        <v>8</v>
      </c>
      <c r="Q10" s="16" t="s">
        <v>9</v>
      </c>
      <c r="R10" s="17"/>
      <c r="S10" s="17"/>
      <c r="T10" s="2"/>
    </row>
    <row r="11" spans="1:20" ht="69" customHeight="1" x14ac:dyDescent="0.25">
      <c r="A11" s="17"/>
      <c r="B11" s="17"/>
      <c r="C11" s="17"/>
      <c r="D11" s="16" t="s">
        <v>10</v>
      </c>
      <c r="E11" s="17"/>
      <c r="F11" s="17"/>
      <c r="G11" s="17"/>
      <c r="H11" s="17"/>
      <c r="I11" s="17"/>
      <c r="J11" s="17"/>
      <c r="K11" s="19" t="s">
        <v>11</v>
      </c>
      <c r="L11" s="17"/>
      <c r="M11" s="17"/>
      <c r="N11" s="17"/>
      <c r="O11" s="20"/>
      <c r="P11" s="17"/>
      <c r="Q11" s="19" t="s">
        <v>181</v>
      </c>
      <c r="R11" s="19" t="s">
        <v>182</v>
      </c>
      <c r="S11" s="19" t="s">
        <v>183</v>
      </c>
      <c r="T11" s="2"/>
    </row>
    <row r="12" spans="1:20" ht="15" customHeight="1" x14ac:dyDescent="0.25">
      <c r="A12" s="19">
        <v>1</v>
      </c>
      <c r="B12" s="16">
        <v>2</v>
      </c>
      <c r="C12" s="17"/>
      <c r="D12" s="16">
        <v>3</v>
      </c>
      <c r="E12" s="17"/>
      <c r="F12" s="17"/>
      <c r="G12" s="17"/>
      <c r="H12" s="17"/>
      <c r="I12" s="17"/>
      <c r="J12" s="17"/>
      <c r="K12" s="19">
        <v>4</v>
      </c>
      <c r="L12" s="19">
        <v>5</v>
      </c>
      <c r="M12" s="19">
        <v>6</v>
      </c>
      <c r="N12" s="19">
        <v>7</v>
      </c>
      <c r="O12" s="19">
        <v>8</v>
      </c>
      <c r="P12" s="19">
        <v>9</v>
      </c>
      <c r="Q12" s="19">
        <v>10</v>
      </c>
      <c r="R12" s="19">
        <v>11</v>
      </c>
      <c r="S12" s="19">
        <v>12</v>
      </c>
      <c r="T12" s="2"/>
    </row>
    <row r="13" spans="1:20" ht="38.450000000000003" customHeight="1" x14ac:dyDescent="0.25">
      <c r="A13" s="21" t="s">
        <v>12</v>
      </c>
      <c r="B13" s="22" t="s">
        <v>13</v>
      </c>
      <c r="C13" s="23"/>
      <c r="D13" s="24" t="s">
        <v>14</v>
      </c>
      <c r="E13" s="25"/>
      <c r="F13" s="25"/>
      <c r="G13" s="25"/>
      <c r="H13" s="25"/>
      <c r="I13" s="25"/>
      <c r="J13" s="25"/>
      <c r="K13" s="26" t="s">
        <v>13</v>
      </c>
      <c r="L13" s="26" t="s">
        <v>0</v>
      </c>
      <c r="M13" s="27" t="s">
        <v>15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2"/>
    </row>
    <row r="14" spans="1:20" ht="51.2" customHeight="1" x14ac:dyDescent="0.25">
      <c r="A14" s="21" t="s">
        <v>16</v>
      </c>
      <c r="B14" s="22" t="s">
        <v>17</v>
      </c>
      <c r="C14" s="23"/>
      <c r="D14" s="24" t="s">
        <v>18</v>
      </c>
      <c r="E14" s="25"/>
      <c r="F14" s="25"/>
      <c r="G14" s="25"/>
      <c r="H14" s="25"/>
      <c r="I14" s="25"/>
      <c r="J14" s="25"/>
      <c r="K14" s="26" t="s">
        <v>17</v>
      </c>
      <c r="L14" s="26" t="s">
        <v>0</v>
      </c>
      <c r="M14" s="27" t="s">
        <v>19</v>
      </c>
      <c r="N14" s="36">
        <v>0</v>
      </c>
      <c r="O14" s="36">
        <v>77302.47</v>
      </c>
      <c r="P14" s="36">
        <v>77302.47</v>
      </c>
      <c r="Q14" s="36">
        <v>0</v>
      </c>
      <c r="R14" s="36">
        <v>0</v>
      </c>
      <c r="S14" s="36">
        <v>0</v>
      </c>
      <c r="T14" s="2"/>
    </row>
    <row r="15" spans="1:20" ht="38.450000000000003" customHeight="1" x14ac:dyDescent="0.25">
      <c r="A15" s="21" t="s">
        <v>20</v>
      </c>
      <c r="B15" s="22" t="s">
        <v>21</v>
      </c>
      <c r="C15" s="23"/>
      <c r="D15" s="24" t="s">
        <v>22</v>
      </c>
      <c r="E15" s="25"/>
      <c r="F15" s="25"/>
      <c r="G15" s="25"/>
      <c r="H15" s="25"/>
      <c r="I15" s="25"/>
      <c r="J15" s="25"/>
      <c r="K15" s="26" t="s">
        <v>21</v>
      </c>
      <c r="L15" s="26" t="s">
        <v>0</v>
      </c>
      <c r="M15" s="27" t="s">
        <v>23</v>
      </c>
      <c r="N15" s="36">
        <v>947834</v>
      </c>
      <c r="O15" s="36">
        <v>789860</v>
      </c>
      <c r="P15" s="36">
        <v>947834</v>
      </c>
      <c r="Q15" s="36">
        <v>990916</v>
      </c>
      <c r="R15" s="36">
        <v>990916</v>
      </c>
      <c r="S15" s="36">
        <v>990916</v>
      </c>
      <c r="T15" s="2"/>
    </row>
    <row r="16" spans="1:20" ht="55.5" customHeight="1" x14ac:dyDescent="0.25">
      <c r="A16" s="21" t="s">
        <v>24</v>
      </c>
      <c r="B16" s="22" t="s">
        <v>25</v>
      </c>
      <c r="C16" s="23"/>
      <c r="D16" s="24" t="s">
        <v>26</v>
      </c>
      <c r="E16" s="25"/>
      <c r="F16" s="25"/>
      <c r="G16" s="25"/>
      <c r="H16" s="25"/>
      <c r="I16" s="25"/>
      <c r="J16" s="25"/>
      <c r="K16" s="26" t="s">
        <v>25</v>
      </c>
      <c r="L16" s="26" t="s">
        <v>0</v>
      </c>
      <c r="M16" s="27" t="s">
        <v>27</v>
      </c>
      <c r="N16" s="36">
        <v>1229063.04</v>
      </c>
      <c r="O16" s="36">
        <v>1229063.04</v>
      </c>
      <c r="P16" s="36">
        <v>1229063.04</v>
      </c>
      <c r="Q16" s="36">
        <v>1625876.89</v>
      </c>
      <c r="R16" s="36">
        <v>1823250.73</v>
      </c>
      <c r="S16" s="36">
        <v>1750534.42</v>
      </c>
      <c r="T16" s="2"/>
    </row>
    <row r="17" spans="1:20" ht="89.45" customHeight="1" x14ac:dyDescent="0.25">
      <c r="A17" s="21" t="s">
        <v>28</v>
      </c>
      <c r="B17" s="22" t="s">
        <v>29</v>
      </c>
      <c r="C17" s="23"/>
      <c r="D17" s="24" t="s">
        <v>30</v>
      </c>
      <c r="E17" s="25"/>
      <c r="F17" s="25"/>
      <c r="G17" s="25"/>
      <c r="H17" s="25"/>
      <c r="I17" s="25"/>
      <c r="J17" s="25"/>
      <c r="K17" s="26" t="s">
        <v>29</v>
      </c>
      <c r="L17" s="26" t="s">
        <v>0</v>
      </c>
      <c r="M17" s="27" t="s">
        <v>31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2"/>
    </row>
    <row r="18" spans="1:20" ht="55.5" customHeight="1" x14ac:dyDescent="0.25">
      <c r="A18" s="21" t="s">
        <v>32</v>
      </c>
      <c r="B18" s="22" t="s">
        <v>25</v>
      </c>
      <c r="C18" s="23"/>
      <c r="D18" s="24" t="s">
        <v>33</v>
      </c>
      <c r="E18" s="25"/>
      <c r="F18" s="25"/>
      <c r="G18" s="25"/>
      <c r="H18" s="25"/>
      <c r="I18" s="25"/>
      <c r="J18" s="25"/>
      <c r="K18" s="26" t="s">
        <v>25</v>
      </c>
      <c r="L18" s="26" t="s">
        <v>0</v>
      </c>
      <c r="M18" s="27" t="s">
        <v>34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2"/>
    </row>
    <row r="19" spans="1:20" ht="60.75" customHeight="1" x14ac:dyDescent="0.25">
      <c r="A19" s="21" t="s">
        <v>35</v>
      </c>
      <c r="B19" s="22" t="s">
        <v>36</v>
      </c>
      <c r="C19" s="23"/>
      <c r="D19" s="24" t="s">
        <v>37</v>
      </c>
      <c r="E19" s="25"/>
      <c r="F19" s="25"/>
      <c r="G19" s="25"/>
      <c r="H19" s="25"/>
      <c r="I19" s="25"/>
      <c r="J19" s="25"/>
      <c r="K19" s="26" t="s">
        <v>36</v>
      </c>
      <c r="L19" s="26" t="s">
        <v>0</v>
      </c>
      <c r="M19" s="27" t="s">
        <v>38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2"/>
    </row>
    <row r="20" spans="1:20" ht="83.25" customHeight="1" x14ac:dyDescent="0.25">
      <c r="A20" s="21" t="s">
        <v>39</v>
      </c>
      <c r="B20" s="22" t="s">
        <v>40</v>
      </c>
      <c r="C20" s="23"/>
      <c r="D20" s="24" t="s">
        <v>41</v>
      </c>
      <c r="E20" s="25"/>
      <c r="F20" s="25"/>
      <c r="G20" s="25"/>
      <c r="H20" s="25"/>
      <c r="I20" s="25"/>
      <c r="J20" s="25"/>
      <c r="K20" s="26" t="s">
        <v>42</v>
      </c>
      <c r="L20" s="26" t="s">
        <v>0</v>
      </c>
      <c r="M20" s="27" t="s">
        <v>43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2"/>
    </row>
    <row r="21" spans="1:20" ht="38.450000000000003" customHeight="1" x14ac:dyDescent="0.25">
      <c r="A21" s="21" t="s">
        <v>44</v>
      </c>
      <c r="B21" s="22" t="s">
        <v>45</v>
      </c>
      <c r="C21" s="23"/>
      <c r="D21" s="24" t="s">
        <v>46</v>
      </c>
      <c r="E21" s="25"/>
      <c r="F21" s="25"/>
      <c r="G21" s="25"/>
      <c r="H21" s="25"/>
      <c r="I21" s="25"/>
      <c r="J21" s="25"/>
      <c r="K21" s="26" t="s">
        <v>47</v>
      </c>
      <c r="L21" s="26" t="s">
        <v>0</v>
      </c>
      <c r="M21" s="27" t="s">
        <v>48</v>
      </c>
      <c r="N21" s="36">
        <v>179638</v>
      </c>
      <c r="O21" s="36">
        <v>92621.58</v>
      </c>
      <c r="P21" s="36">
        <v>179638</v>
      </c>
      <c r="Q21" s="36">
        <v>218936</v>
      </c>
      <c r="R21" s="36">
        <v>239039</v>
      </c>
      <c r="S21" s="36">
        <v>247457</v>
      </c>
      <c r="T21" s="2"/>
    </row>
    <row r="22" spans="1:20" ht="69" customHeight="1" x14ac:dyDescent="0.25">
      <c r="A22" s="21" t="s">
        <v>49</v>
      </c>
      <c r="B22" s="22" t="s">
        <v>50</v>
      </c>
      <c r="C22" s="23"/>
      <c r="D22" s="24" t="s">
        <v>51</v>
      </c>
      <c r="E22" s="25"/>
      <c r="F22" s="25"/>
      <c r="G22" s="25"/>
      <c r="H22" s="25"/>
      <c r="I22" s="25"/>
      <c r="J22" s="25"/>
      <c r="K22" s="26" t="s">
        <v>50</v>
      </c>
      <c r="L22" s="26" t="s">
        <v>0</v>
      </c>
      <c r="M22" s="27" t="s">
        <v>52</v>
      </c>
      <c r="N22" s="36">
        <v>2113271</v>
      </c>
      <c r="O22" s="36">
        <v>1050533.8400000001</v>
      </c>
      <c r="P22" s="36">
        <v>2113271</v>
      </c>
      <c r="Q22" s="36">
        <v>0</v>
      </c>
      <c r="R22" s="36">
        <v>0</v>
      </c>
      <c r="S22" s="36">
        <v>0</v>
      </c>
      <c r="T22" s="2"/>
    </row>
    <row r="23" spans="1:20" ht="84" customHeight="1" x14ac:dyDescent="0.25">
      <c r="A23" s="21" t="s">
        <v>53</v>
      </c>
      <c r="B23" s="22" t="s">
        <v>54</v>
      </c>
      <c r="C23" s="23"/>
      <c r="D23" s="24" t="s">
        <v>55</v>
      </c>
      <c r="E23" s="25"/>
      <c r="F23" s="25"/>
      <c r="G23" s="25"/>
      <c r="H23" s="25"/>
      <c r="I23" s="25"/>
      <c r="J23" s="25"/>
      <c r="K23" s="26" t="s">
        <v>54</v>
      </c>
      <c r="L23" s="26" t="s">
        <v>0</v>
      </c>
      <c r="M23" s="27" t="s">
        <v>56</v>
      </c>
      <c r="N23" s="36">
        <v>9099</v>
      </c>
      <c r="O23" s="36">
        <v>9099</v>
      </c>
      <c r="P23" s="36">
        <v>9099</v>
      </c>
      <c r="Q23" s="36">
        <v>0</v>
      </c>
      <c r="R23" s="36">
        <v>0</v>
      </c>
      <c r="S23" s="36">
        <v>0</v>
      </c>
      <c r="T23" s="2"/>
    </row>
    <row r="24" spans="1:20" ht="63.75" customHeight="1" x14ac:dyDescent="0.25">
      <c r="A24" s="21" t="s">
        <v>57</v>
      </c>
      <c r="B24" s="22" t="s">
        <v>58</v>
      </c>
      <c r="C24" s="23"/>
      <c r="D24" s="24" t="s">
        <v>59</v>
      </c>
      <c r="E24" s="25"/>
      <c r="F24" s="25"/>
      <c r="G24" s="25"/>
      <c r="H24" s="25"/>
      <c r="I24" s="25"/>
      <c r="J24" s="25"/>
      <c r="K24" s="26" t="s">
        <v>58</v>
      </c>
      <c r="L24" s="26" t="s">
        <v>0</v>
      </c>
      <c r="M24" s="27" t="s">
        <v>60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2"/>
    </row>
    <row r="25" spans="1:20" ht="60.75" customHeight="1" x14ac:dyDescent="0.25">
      <c r="A25" s="21" t="s">
        <v>61</v>
      </c>
      <c r="B25" s="22" t="s">
        <v>62</v>
      </c>
      <c r="C25" s="23"/>
      <c r="D25" s="24" t="s">
        <v>63</v>
      </c>
      <c r="E25" s="25"/>
      <c r="F25" s="25"/>
      <c r="G25" s="25"/>
      <c r="H25" s="25"/>
      <c r="I25" s="25"/>
      <c r="J25" s="25"/>
      <c r="K25" s="26" t="s">
        <v>62</v>
      </c>
      <c r="L25" s="26" t="s">
        <v>0</v>
      </c>
      <c r="M25" s="27" t="s">
        <v>64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2"/>
    </row>
    <row r="26" spans="1:20" ht="66.75" customHeight="1" x14ac:dyDescent="0.25">
      <c r="A26" s="21" t="s">
        <v>65</v>
      </c>
      <c r="B26" s="22" t="s">
        <v>66</v>
      </c>
      <c r="C26" s="23"/>
      <c r="D26" s="24" t="s">
        <v>67</v>
      </c>
      <c r="E26" s="25"/>
      <c r="F26" s="25"/>
      <c r="G26" s="25"/>
      <c r="H26" s="25"/>
      <c r="I26" s="25"/>
      <c r="J26" s="25"/>
      <c r="K26" s="26" t="s">
        <v>66</v>
      </c>
      <c r="L26" s="26" t="s">
        <v>0</v>
      </c>
      <c r="M26" s="27" t="s">
        <v>68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2"/>
    </row>
    <row r="27" spans="1:20" ht="61.5" customHeight="1" x14ac:dyDescent="0.25">
      <c r="A27" s="21" t="s">
        <v>69</v>
      </c>
      <c r="B27" s="22" t="s">
        <v>70</v>
      </c>
      <c r="C27" s="23"/>
      <c r="D27" s="24" t="s">
        <v>71</v>
      </c>
      <c r="E27" s="25"/>
      <c r="F27" s="25"/>
      <c r="G27" s="25"/>
      <c r="H27" s="25"/>
      <c r="I27" s="25"/>
      <c r="J27" s="25"/>
      <c r="K27" s="26" t="s">
        <v>70</v>
      </c>
      <c r="L27" s="26" t="s">
        <v>0</v>
      </c>
      <c r="M27" s="27" t="s">
        <v>72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2"/>
    </row>
    <row r="28" spans="1:20" ht="63.95" customHeight="1" x14ac:dyDescent="0.25">
      <c r="A28" s="21" t="s">
        <v>73</v>
      </c>
      <c r="B28" s="22" t="s">
        <v>74</v>
      </c>
      <c r="C28" s="23"/>
      <c r="D28" s="24" t="s">
        <v>75</v>
      </c>
      <c r="E28" s="25"/>
      <c r="F28" s="25"/>
      <c r="G28" s="25"/>
      <c r="H28" s="25"/>
      <c r="I28" s="25"/>
      <c r="J28" s="25"/>
      <c r="K28" s="26" t="s">
        <v>74</v>
      </c>
      <c r="L28" s="26" t="s">
        <v>0</v>
      </c>
      <c r="M28" s="27" t="s">
        <v>76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2"/>
    </row>
    <row r="29" spans="1:20" ht="101.25" customHeight="1" x14ac:dyDescent="0.25">
      <c r="A29" s="21" t="s">
        <v>77</v>
      </c>
      <c r="B29" s="22" t="s">
        <v>78</v>
      </c>
      <c r="C29" s="23"/>
      <c r="D29" s="24" t="s">
        <v>79</v>
      </c>
      <c r="E29" s="25"/>
      <c r="F29" s="25"/>
      <c r="G29" s="25"/>
      <c r="H29" s="25"/>
      <c r="I29" s="25"/>
      <c r="J29" s="25"/>
      <c r="K29" s="26" t="s">
        <v>78</v>
      </c>
      <c r="L29" s="26" t="s">
        <v>0</v>
      </c>
      <c r="M29" s="27" t="s">
        <v>80</v>
      </c>
      <c r="N29" s="36">
        <v>-2000000</v>
      </c>
      <c r="O29" s="36">
        <v>-2000000</v>
      </c>
      <c r="P29" s="36">
        <v>-2000000</v>
      </c>
      <c r="Q29" s="36">
        <v>0</v>
      </c>
      <c r="R29" s="36">
        <v>0</v>
      </c>
      <c r="S29" s="36">
        <v>0</v>
      </c>
      <c r="T29" s="2"/>
    </row>
    <row r="30" spans="1:20" ht="70.5" customHeight="1" x14ac:dyDescent="0.25">
      <c r="A30" s="21" t="s">
        <v>81</v>
      </c>
      <c r="B30" s="22" t="s">
        <v>82</v>
      </c>
      <c r="C30" s="23"/>
      <c r="D30" s="24" t="s">
        <v>83</v>
      </c>
      <c r="E30" s="25"/>
      <c r="F30" s="25"/>
      <c r="G30" s="25"/>
      <c r="H30" s="25"/>
      <c r="I30" s="25"/>
      <c r="J30" s="25"/>
      <c r="K30" s="26" t="s">
        <v>82</v>
      </c>
      <c r="L30" s="26" t="s">
        <v>84</v>
      </c>
      <c r="M30" s="27" t="s">
        <v>85</v>
      </c>
      <c r="N30" s="36">
        <v>890000</v>
      </c>
      <c r="O30" s="36">
        <v>785905.33</v>
      </c>
      <c r="P30" s="36">
        <v>890000</v>
      </c>
      <c r="Q30" s="36">
        <v>955000</v>
      </c>
      <c r="R30" s="36">
        <v>955000</v>
      </c>
      <c r="S30" s="36">
        <v>955000</v>
      </c>
      <c r="T30" s="2"/>
    </row>
    <row r="31" spans="1:20" ht="81" customHeight="1" x14ac:dyDescent="0.25">
      <c r="A31" s="21" t="s">
        <v>86</v>
      </c>
      <c r="B31" s="22" t="s">
        <v>87</v>
      </c>
      <c r="C31" s="23"/>
      <c r="D31" s="24" t="s">
        <v>88</v>
      </c>
      <c r="E31" s="25"/>
      <c r="F31" s="25"/>
      <c r="G31" s="25"/>
      <c r="H31" s="25"/>
      <c r="I31" s="25"/>
      <c r="J31" s="25"/>
      <c r="K31" s="26" t="s">
        <v>87</v>
      </c>
      <c r="L31" s="26" t="s">
        <v>84</v>
      </c>
      <c r="M31" s="27" t="s">
        <v>89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2"/>
    </row>
    <row r="32" spans="1:20" ht="76.7" customHeight="1" x14ac:dyDescent="0.25">
      <c r="A32" s="21" t="s">
        <v>90</v>
      </c>
      <c r="B32" s="22" t="s">
        <v>91</v>
      </c>
      <c r="C32" s="23"/>
      <c r="D32" s="24" t="s">
        <v>92</v>
      </c>
      <c r="E32" s="25"/>
      <c r="F32" s="25"/>
      <c r="G32" s="25"/>
      <c r="H32" s="25"/>
      <c r="I32" s="25"/>
      <c r="J32" s="25"/>
      <c r="K32" s="26" t="s">
        <v>93</v>
      </c>
      <c r="L32" s="26" t="s">
        <v>84</v>
      </c>
      <c r="M32" s="27" t="s">
        <v>94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2"/>
    </row>
    <row r="33" spans="1:20" ht="76.7" customHeight="1" x14ac:dyDescent="0.25">
      <c r="A33" s="21" t="s">
        <v>95</v>
      </c>
      <c r="B33" s="22" t="s">
        <v>96</v>
      </c>
      <c r="C33" s="23"/>
      <c r="D33" s="24" t="s">
        <v>97</v>
      </c>
      <c r="E33" s="25"/>
      <c r="F33" s="25"/>
      <c r="G33" s="25"/>
      <c r="H33" s="25"/>
      <c r="I33" s="25"/>
      <c r="J33" s="25"/>
      <c r="K33" s="26" t="s">
        <v>96</v>
      </c>
      <c r="L33" s="26" t="s">
        <v>98</v>
      </c>
      <c r="M33" s="27" t="s">
        <v>99</v>
      </c>
      <c r="N33" s="36">
        <v>0</v>
      </c>
      <c r="O33" s="36">
        <v>8585.5300000000007</v>
      </c>
      <c r="P33" s="36">
        <v>8585.5300000000007</v>
      </c>
      <c r="Q33" s="36">
        <v>0</v>
      </c>
      <c r="R33" s="36">
        <v>0</v>
      </c>
      <c r="S33" s="36">
        <v>0</v>
      </c>
      <c r="T33" s="2"/>
    </row>
    <row r="34" spans="1:20" ht="52.5" customHeight="1" x14ac:dyDescent="0.25">
      <c r="A34" s="21" t="s">
        <v>100</v>
      </c>
      <c r="B34" s="22" t="s">
        <v>101</v>
      </c>
      <c r="C34" s="23"/>
      <c r="D34" s="24" t="s">
        <v>102</v>
      </c>
      <c r="E34" s="25"/>
      <c r="F34" s="25"/>
      <c r="G34" s="25"/>
      <c r="H34" s="25"/>
      <c r="I34" s="25"/>
      <c r="J34" s="25"/>
      <c r="K34" s="26" t="s">
        <v>101</v>
      </c>
      <c r="L34" s="26" t="s">
        <v>98</v>
      </c>
      <c r="M34" s="27" t="s">
        <v>103</v>
      </c>
      <c r="N34" s="36">
        <v>0</v>
      </c>
      <c r="O34" s="36">
        <v>47693.36</v>
      </c>
      <c r="P34" s="36">
        <v>47693.36</v>
      </c>
      <c r="Q34" s="36">
        <v>0</v>
      </c>
      <c r="R34" s="36">
        <v>0</v>
      </c>
      <c r="S34" s="36">
        <v>0</v>
      </c>
      <c r="T34" s="2"/>
    </row>
    <row r="35" spans="1:20" ht="51.2" customHeight="1" x14ac:dyDescent="0.25">
      <c r="A35" s="21" t="s">
        <v>104</v>
      </c>
      <c r="B35" s="22" t="s">
        <v>105</v>
      </c>
      <c r="C35" s="23"/>
      <c r="D35" s="24" t="s">
        <v>106</v>
      </c>
      <c r="E35" s="25"/>
      <c r="F35" s="25"/>
      <c r="G35" s="25"/>
      <c r="H35" s="25"/>
      <c r="I35" s="25"/>
      <c r="J35" s="25"/>
      <c r="K35" s="26" t="s">
        <v>105</v>
      </c>
      <c r="L35" s="26" t="s">
        <v>84</v>
      </c>
      <c r="M35" s="27" t="s">
        <v>107</v>
      </c>
      <c r="N35" s="36">
        <v>0</v>
      </c>
      <c r="O35" s="36">
        <v>155.33000000000001</v>
      </c>
      <c r="P35" s="36">
        <v>155.33000000000001</v>
      </c>
      <c r="Q35" s="36">
        <v>0</v>
      </c>
      <c r="R35" s="36">
        <v>0</v>
      </c>
      <c r="S35" s="36">
        <v>0</v>
      </c>
      <c r="T35" s="2"/>
    </row>
    <row r="36" spans="1:20" ht="51.2" customHeight="1" x14ac:dyDescent="0.25">
      <c r="A36" s="21" t="s">
        <v>108</v>
      </c>
      <c r="B36" s="22" t="s">
        <v>109</v>
      </c>
      <c r="C36" s="23"/>
      <c r="D36" s="24" t="s">
        <v>110</v>
      </c>
      <c r="E36" s="25"/>
      <c r="F36" s="25"/>
      <c r="G36" s="25"/>
      <c r="H36" s="25"/>
      <c r="I36" s="25"/>
      <c r="J36" s="25"/>
      <c r="K36" s="26" t="s">
        <v>109</v>
      </c>
      <c r="L36" s="26" t="s">
        <v>84</v>
      </c>
      <c r="M36" s="27" t="s">
        <v>111</v>
      </c>
      <c r="N36" s="36">
        <v>1721000</v>
      </c>
      <c r="O36" s="36">
        <v>1856178</v>
      </c>
      <c r="P36" s="36">
        <v>1856178</v>
      </c>
      <c r="Q36" s="36">
        <v>1558630</v>
      </c>
      <c r="R36" s="36">
        <v>1558630</v>
      </c>
      <c r="S36" s="36">
        <v>1558630</v>
      </c>
      <c r="T36" s="2"/>
    </row>
    <row r="37" spans="1:20" ht="51.2" customHeight="1" x14ac:dyDescent="0.25">
      <c r="A37" s="21" t="s">
        <v>112</v>
      </c>
      <c r="B37" s="22" t="s">
        <v>113</v>
      </c>
      <c r="C37" s="23"/>
      <c r="D37" s="24" t="s">
        <v>114</v>
      </c>
      <c r="E37" s="25"/>
      <c r="F37" s="25"/>
      <c r="G37" s="25"/>
      <c r="H37" s="25"/>
      <c r="I37" s="25"/>
      <c r="J37" s="25"/>
      <c r="K37" s="26" t="s">
        <v>113</v>
      </c>
      <c r="L37" s="26" t="s">
        <v>84</v>
      </c>
      <c r="M37" s="27" t="s">
        <v>115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2"/>
    </row>
    <row r="38" spans="1:20" ht="25.7" customHeight="1" x14ac:dyDescent="0.25">
      <c r="A38" s="21" t="s">
        <v>116</v>
      </c>
      <c r="B38" s="22" t="s">
        <v>117</v>
      </c>
      <c r="C38" s="23"/>
      <c r="D38" s="24" t="s">
        <v>118</v>
      </c>
      <c r="E38" s="25"/>
      <c r="F38" s="25"/>
      <c r="G38" s="25"/>
      <c r="H38" s="25"/>
      <c r="I38" s="25"/>
      <c r="J38" s="25"/>
      <c r="K38" s="26" t="s">
        <v>117</v>
      </c>
      <c r="L38" s="26" t="s">
        <v>98</v>
      </c>
      <c r="M38" s="27" t="s">
        <v>119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2"/>
    </row>
    <row r="39" spans="1:20" ht="51.2" customHeight="1" x14ac:dyDescent="0.25">
      <c r="A39" s="21" t="s">
        <v>120</v>
      </c>
      <c r="B39" s="22" t="s">
        <v>117</v>
      </c>
      <c r="C39" s="23"/>
      <c r="D39" s="24" t="s">
        <v>121</v>
      </c>
      <c r="E39" s="25"/>
      <c r="F39" s="25"/>
      <c r="G39" s="25"/>
      <c r="H39" s="25"/>
      <c r="I39" s="25"/>
      <c r="J39" s="25"/>
      <c r="K39" s="26" t="s">
        <v>117</v>
      </c>
      <c r="L39" s="26" t="s">
        <v>84</v>
      </c>
      <c r="M39" s="27" t="s">
        <v>122</v>
      </c>
      <c r="N39" s="36">
        <v>0</v>
      </c>
      <c r="O39" s="36">
        <v>-120132.41</v>
      </c>
      <c r="P39" s="36">
        <v>-120132.41</v>
      </c>
      <c r="Q39" s="36">
        <v>0</v>
      </c>
      <c r="R39" s="36">
        <v>0</v>
      </c>
      <c r="S39" s="36">
        <v>0</v>
      </c>
      <c r="T39" s="2"/>
    </row>
    <row r="40" spans="1:20" ht="51.2" customHeight="1" x14ac:dyDescent="0.25">
      <c r="A40" s="21" t="s">
        <v>123</v>
      </c>
      <c r="B40" s="22" t="s">
        <v>124</v>
      </c>
      <c r="C40" s="23"/>
      <c r="D40" s="24" t="s">
        <v>125</v>
      </c>
      <c r="E40" s="25"/>
      <c r="F40" s="25"/>
      <c r="G40" s="25"/>
      <c r="H40" s="25"/>
      <c r="I40" s="25"/>
      <c r="J40" s="25"/>
      <c r="K40" s="26" t="s">
        <v>124</v>
      </c>
      <c r="L40" s="26" t="s">
        <v>84</v>
      </c>
      <c r="M40" s="27" t="s">
        <v>126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2"/>
    </row>
    <row r="41" spans="1:20" ht="51.2" customHeight="1" x14ac:dyDescent="0.25">
      <c r="A41" s="21" t="s">
        <v>127</v>
      </c>
      <c r="B41" s="22" t="s">
        <v>128</v>
      </c>
      <c r="C41" s="23"/>
      <c r="D41" s="24" t="s">
        <v>129</v>
      </c>
      <c r="E41" s="25"/>
      <c r="F41" s="25"/>
      <c r="G41" s="25"/>
      <c r="H41" s="25"/>
      <c r="I41" s="25"/>
      <c r="J41" s="25"/>
      <c r="K41" s="26" t="s">
        <v>128</v>
      </c>
      <c r="L41" s="26" t="s">
        <v>84</v>
      </c>
      <c r="M41" s="27" t="s">
        <v>130</v>
      </c>
      <c r="N41" s="36">
        <v>0</v>
      </c>
      <c r="O41" s="36">
        <v>774</v>
      </c>
      <c r="P41" s="36">
        <v>774</v>
      </c>
      <c r="Q41" s="36">
        <v>0</v>
      </c>
      <c r="R41" s="36">
        <v>0</v>
      </c>
      <c r="S41" s="36">
        <v>0</v>
      </c>
      <c r="T41" s="2"/>
    </row>
    <row r="42" spans="1:20" ht="51.2" customHeight="1" x14ac:dyDescent="0.25">
      <c r="A42" s="21" t="s">
        <v>131</v>
      </c>
      <c r="B42" s="22" t="s">
        <v>132</v>
      </c>
      <c r="C42" s="23"/>
      <c r="D42" s="24" t="s">
        <v>133</v>
      </c>
      <c r="E42" s="25"/>
      <c r="F42" s="25"/>
      <c r="G42" s="25"/>
      <c r="H42" s="25"/>
      <c r="I42" s="25"/>
      <c r="J42" s="25"/>
      <c r="K42" s="26" t="s">
        <v>132</v>
      </c>
      <c r="L42" s="26" t="s">
        <v>84</v>
      </c>
      <c r="M42" s="27" t="s">
        <v>134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2"/>
    </row>
    <row r="43" spans="1:20" ht="51.2" customHeight="1" x14ac:dyDescent="0.25">
      <c r="A43" s="21" t="s">
        <v>135</v>
      </c>
      <c r="B43" s="22" t="s">
        <v>136</v>
      </c>
      <c r="C43" s="23"/>
      <c r="D43" s="24" t="s">
        <v>137</v>
      </c>
      <c r="E43" s="25"/>
      <c r="F43" s="25"/>
      <c r="G43" s="25"/>
      <c r="H43" s="25"/>
      <c r="I43" s="25"/>
      <c r="J43" s="25"/>
      <c r="K43" s="26" t="s">
        <v>136</v>
      </c>
      <c r="L43" s="26" t="s">
        <v>84</v>
      </c>
      <c r="M43" s="27" t="s">
        <v>138</v>
      </c>
      <c r="N43" s="36">
        <v>2137000</v>
      </c>
      <c r="O43" s="36">
        <v>1555775.32</v>
      </c>
      <c r="P43" s="36">
        <v>2137000</v>
      </c>
      <c r="Q43" s="36">
        <v>2167150</v>
      </c>
      <c r="R43" s="36">
        <v>2167150</v>
      </c>
      <c r="S43" s="36">
        <v>2167150</v>
      </c>
      <c r="T43" s="2"/>
    </row>
    <row r="44" spans="1:20" ht="51.2" customHeight="1" x14ac:dyDescent="0.25">
      <c r="A44" s="21" t="s">
        <v>139</v>
      </c>
      <c r="B44" s="22" t="s">
        <v>140</v>
      </c>
      <c r="C44" s="23"/>
      <c r="D44" s="24" t="s">
        <v>141</v>
      </c>
      <c r="E44" s="25"/>
      <c r="F44" s="25"/>
      <c r="G44" s="25"/>
      <c r="H44" s="25"/>
      <c r="I44" s="25"/>
      <c r="J44" s="25"/>
      <c r="K44" s="26" t="s">
        <v>140</v>
      </c>
      <c r="L44" s="26" t="s">
        <v>84</v>
      </c>
      <c r="M44" s="27" t="s">
        <v>142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2"/>
    </row>
    <row r="45" spans="1:20" ht="51.2" customHeight="1" x14ac:dyDescent="0.25">
      <c r="A45" s="21" t="s">
        <v>143</v>
      </c>
      <c r="B45" s="22" t="s">
        <v>144</v>
      </c>
      <c r="C45" s="23"/>
      <c r="D45" s="24" t="s">
        <v>145</v>
      </c>
      <c r="E45" s="25"/>
      <c r="F45" s="25"/>
      <c r="G45" s="25"/>
      <c r="H45" s="25"/>
      <c r="I45" s="25"/>
      <c r="J45" s="25"/>
      <c r="K45" s="26" t="s">
        <v>144</v>
      </c>
      <c r="L45" s="26" t="s">
        <v>84</v>
      </c>
      <c r="M45" s="27" t="s">
        <v>146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2"/>
    </row>
    <row r="46" spans="1:20" ht="51.2" customHeight="1" x14ac:dyDescent="0.25">
      <c r="A46" s="21" t="s">
        <v>147</v>
      </c>
      <c r="B46" s="22" t="s">
        <v>148</v>
      </c>
      <c r="C46" s="23"/>
      <c r="D46" s="24" t="s">
        <v>149</v>
      </c>
      <c r="E46" s="25"/>
      <c r="F46" s="25"/>
      <c r="G46" s="25"/>
      <c r="H46" s="25"/>
      <c r="I46" s="25"/>
      <c r="J46" s="25"/>
      <c r="K46" s="26" t="s">
        <v>148</v>
      </c>
      <c r="L46" s="26" t="s">
        <v>84</v>
      </c>
      <c r="M46" s="27" t="s">
        <v>150</v>
      </c>
      <c r="N46" s="36">
        <v>3000000</v>
      </c>
      <c r="O46" s="36">
        <v>2943153.95</v>
      </c>
      <c r="P46" s="36">
        <v>3300000</v>
      </c>
      <c r="Q46" s="36">
        <v>3200000</v>
      </c>
      <c r="R46" s="36">
        <v>3200000</v>
      </c>
      <c r="S46" s="36">
        <v>3200000</v>
      </c>
      <c r="T46" s="2"/>
    </row>
    <row r="47" spans="1:20" ht="51.2" customHeight="1" x14ac:dyDescent="0.25">
      <c r="A47" s="21" t="s">
        <v>151</v>
      </c>
      <c r="B47" s="22" t="s">
        <v>148</v>
      </c>
      <c r="C47" s="23"/>
      <c r="D47" s="24" t="s">
        <v>152</v>
      </c>
      <c r="E47" s="25"/>
      <c r="F47" s="25"/>
      <c r="G47" s="25"/>
      <c r="H47" s="25"/>
      <c r="I47" s="25"/>
      <c r="J47" s="25"/>
      <c r="K47" s="26" t="s">
        <v>148</v>
      </c>
      <c r="L47" s="26" t="s">
        <v>84</v>
      </c>
      <c r="M47" s="27" t="s">
        <v>153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2"/>
    </row>
    <row r="48" spans="1:20" ht="51.2" customHeight="1" x14ac:dyDescent="0.25">
      <c r="A48" s="21" t="s">
        <v>154</v>
      </c>
      <c r="B48" s="22" t="s">
        <v>155</v>
      </c>
      <c r="C48" s="23"/>
      <c r="D48" s="24" t="s">
        <v>156</v>
      </c>
      <c r="E48" s="25"/>
      <c r="F48" s="25"/>
      <c r="G48" s="25"/>
      <c r="H48" s="25"/>
      <c r="I48" s="25"/>
      <c r="J48" s="25"/>
      <c r="K48" s="26" t="s">
        <v>155</v>
      </c>
      <c r="L48" s="26" t="s">
        <v>84</v>
      </c>
      <c r="M48" s="27" t="s">
        <v>157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2"/>
    </row>
    <row r="49" spans="1:20" ht="51.2" customHeight="1" x14ac:dyDescent="0.25">
      <c r="A49" s="21" t="s">
        <v>158</v>
      </c>
      <c r="B49" s="22" t="s">
        <v>159</v>
      </c>
      <c r="C49" s="23"/>
      <c r="D49" s="24" t="s">
        <v>160</v>
      </c>
      <c r="E49" s="25"/>
      <c r="F49" s="25"/>
      <c r="G49" s="25"/>
      <c r="H49" s="25"/>
      <c r="I49" s="25"/>
      <c r="J49" s="25"/>
      <c r="K49" s="26" t="s">
        <v>159</v>
      </c>
      <c r="L49" s="26" t="s">
        <v>84</v>
      </c>
      <c r="M49" s="27" t="s">
        <v>161</v>
      </c>
      <c r="N49" s="36">
        <v>6172000</v>
      </c>
      <c r="O49" s="36">
        <v>4075136.31</v>
      </c>
      <c r="P49" s="36">
        <v>6172000</v>
      </c>
      <c r="Q49" s="36">
        <v>5462200</v>
      </c>
      <c r="R49" s="36">
        <v>5462200</v>
      </c>
      <c r="S49" s="36">
        <v>5462200</v>
      </c>
      <c r="T49" s="2"/>
    </row>
    <row r="50" spans="1:20" ht="51.2" customHeight="1" x14ac:dyDescent="0.25">
      <c r="A50" s="21" t="s">
        <v>162</v>
      </c>
      <c r="B50" s="22" t="s">
        <v>163</v>
      </c>
      <c r="C50" s="23"/>
      <c r="D50" s="24" t="s">
        <v>164</v>
      </c>
      <c r="E50" s="25"/>
      <c r="F50" s="25"/>
      <c r="G50" s="25"/>
      <c r="H50" s="25"/>
      <c r="I50" s="25"/>
      <c r="J50" s="25"/>
      <c r="K50" s="26" t="s">
        <v>163</v>
      </c>
      <c r="L50" s="26" t="s">
        <v>84</v>
      </c>
      <c r="M50" s="27" t="s">
        <v>165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2"/>
    </row>
    <row r="51" spans="1:20" ht="51.2" customHeight="1" x14ac:dyDescent="0.25">
      <c r="A51" s="21" t="s">
        <v>166</v>
      </c>
      <c r="B51" s="22" t="s">
        <v>167</v>
      </c>
      <c r="C51" s="23"/>
      <c r="D51" s="24" t="s">
        <v>168</v>
      </c>
      <c r="E51" s="25"/>
      <c r="F51" s="25"/>
      <c r="G51" s="25"/>
      <c r="H51" s="25"/>
      <c r="I51" s="25"/>
      <c r="J51" s="25"/>
      <c r="K51" s="26" t="s">
        <v>167</v>
      </c>
      <c r="L51" s="26" t="s">
        <v>84</v>
      </c>
      <c r="M51" s="27" t="s">
        <v>169</v>
      </c>
      <c r="N51" s="36">
        <v>0</v>
      </c>
      <c r="O51" s="36">
        <v>-8.92</v>
      </c>
      <c r="P51" s="36">
        <v>-8.92</v>
      </c>
      <c r="Q51" s="36">
        <v>0</v>
      </c>
      <c r="R51" s="36">
        <v>0</v>
      </c>
      <c r="S51" s="36">
        <v>0</v>
      </c>
      <c r="T51" s="2"/>
    </row>
    <row r="52" spans="1:20" ht="51.2" customHeight="1" x14ac:dyDescent="0.25">
      <c r="A52" s="21" t="s">
        <v>170</v>
      </c>
      <c r="B52" s="22" t="s">
        <v>171</v>
      </c>
      <c r="C52" s="23"/>
      <c r="D52" s="24" t="s">
        <v>172</v>
      </c>
      <c r="E52" s="25"/>
      <c r="F52" s="25"/>
      <c r="G52" s="25"/>
      <c r="H52" s="25"/>
      <c r="I52" s="25"/>
      <c r="J52" s="25"/>
      <c r="K52" s="26" t="s">
        <v>171</v>
      </c>
      <c r="L52" s="26" t="s">
        <v>84</v>
      </c>
      <c r="M52" s="27" t="s">
        <v>173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2"/>
    </row>
    <row r="53" spans="1:20" ht="37.5" customHeight="1" x14ac:dyDescent="0.2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 t="s">
        <v>174</v>
      </c>
      <c r="M53" s="29" t="s">
        <v>175</v>
      </c>
      <c r="N53" s="36">
        <v>16398905.039999999</v>
      </c>
      <c r="O53" s="36">
        <v>12401695.73</v>
      </c>
      <c r="P53" s="36">
        <v>16848452.399999999</v>
      </c>
      <c r="Q53" s="36">
        <v>16178708.890000001</v>
      </c>
      <c r="R53" s="36">
        <f>SUM(R13:R52)</f>
        <v>16396185.73</v>
      </c>
      <c r="S53" s="36">
        <v>16331887.42</v>
      </c>
      <c r="T53" s="2"/>
    </row>
    <row r="54" spans="1:20" x14ac:dyDescent="0.25">
      <c r="A54" s="37"/>
      <c r="B54" s="5"/>
      <c r="C54" s="38"/>
      <c r="D54" s="39"/>
      <c r="E54" s="39"/>
      <c r="F54" s="5"/>
      <c r="G54" s="40"/>
      <c r="H54" s="41"/>
      <c r="I54" s="5"/>
      <c r="J54" s="38"/>
      <c r="K54" s="39"/>
      <c r="L54" s="39"/>
      <c r="M54" s="30"/>
      <c r="N54" s="30"/>
      <c r="O54" s="30"/>
      <c r="P54" s="30"/>
      <c r="Q54" s="30"/>
      <c r="R54" s="30"/>
      <c r="S54" s="11"/>
      <c r="T54" s="2"/>
    </row>
    <row r="55" spans="1:20" ht="18.75" customHeight="1" x14ac:dyDescent="0.25">
      <c r="A55" s="42"/>
      <c r="B55" s="5"/>
      <c r="C55" s="43"/>
      <c r="D55" s="44"/>
      <c r="E55" s="44"/>
      <c r="F55" s="5"/>
      <c r="G55" s="45"/>
      <c r="H55" s="46"/>
      <c r="I55" s="5"/>
      <c r="J55" s="47"/>
      <c r="K55" s="48"/>
      <c r="L55" s="48"/>
      <c r="M55" s="30"/>
      <c r="N55" s="30"/>
      <c r="O55" s="30"/>
      <c r="P55" s="30"/>
      <c r="Q55" s="30"/>
      <c r="R55" s="30"/>
      <c r="S55" s="11"/>
      <c r="T55" s="2"/>
    </row>
    <row r="56" spans="1:20" ht="15.4" customHeight="1" x14ac:dyDescent="0.25">
      <c r="A56" s="37"/>
      <c r="B56" s="49"/>
      <c r="C56" s="10"/>
      <c r="D56" s="50"/>
      <c r="E56" s="10"/>
      <c r="F56" s="49"/>
      <c r="G56" s="51"/>
      <c r="H56" s="52"/>
      <c r="I56" s="49"/>
      <c r="J56" s="49"/>
      <c r="K56" s="49"/>
      <c r="L56" s="7"/>
      <c r="M56" s="30"/>
      <c r="N56" s="30"/>
      <c r="O56" s="30"/>
      <c r="P56" s="30"/>
      <c r="Q56" s="30"/>
      <c r="R56" s="30"/>
      <c r="S56" s="11"/>
      <c r="T56" s="2"/>
    </row>
    <row r="57" spans="1:20" ht="15.4" customHeight="1" x14ac:dyDescent="0.25">
      <c r="A57" s="37"/>
      <c r="B57" s="37"/>
      <c r="C57" s="6"/>
      <c r="D57" s="49"/>
      <c r="E57" s="49"/>
      <c r="F57" s="49"/>
      <c r="G57" s="49"/>
      <c r="H57" s="49"/>
      <c r="I57" s="49"/>
      <c r="J57" s="49"/>
      <c r="K57" s="49"/>
      <c r="L57" s="7"/>
      <c r="M57" s="30"/>
      <c r="N57" s="30"/>
      <c r="O57" s="30"/>
      <c r="P57" s="30"/>
      <c r="Q57" s="30"/>
      <c r="R57" s="30"/>
      <c r="S57" s="11"/>
      <c r="T57" s="2"/>
    </row>
    <row r="58" spans="1:20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</row>
  </sheetData>
  <mergeCells count="106">
    <mergeCell ref="A1:R1"/>
    <mergeCell ref="K2:S2"/>
    <mergeCell ref="A3:S3"/>
    <mergeCell ref="A4:S4"/>
    <mergeCell ref="A5:S5"/>
    <mergeCell ref="D15:J15"/>
    <mergeCell ref="B15:C15"/>
    <mergeCell ref="D16:J16"/>
    <mergeCell ref="B16:C16"/>
    <mergeCell ref="D17:J17"/>
    <mergeCell ref="B17:C17"/>
    <mergeCell ref="A6:R6"/>
    <mergeCell ref="A7:R7"/>
    <mergeCell ref="O10:O11"/>
    <mergeCell ref="N10:N11"/>
    <mergeCell ref="M10:M11"/>
    <mergeCell ref="L10:L11"/>
    <mergeCell ref="D10:K10"/>
    <mergeCell ref="P10:P11"/>
    <mergeCell ref="B10:C11"/>
    <mergeCell ref="Q10:S10"/>
    <mergeCell ref="A10:A11"/>
    <mergeCell ref="D11:J11"/>
    <mergeCell ref="D12:J12"/>
    <mergeCell ref="B12:C12"/>
    <mergeCell ref="D23:J23"/>
    <mergeCell ref="B23:C23"/>
    <mergeCell ref="D24:J24"/>
    <mergeCell ref="B24:C24"/>
    <mergeCell ref="D25:J25"/>
    <mergeCell ref="B25:C25"/>
    <mergeCell ref="D26:J26"/>
    <mergeCell ref="B26:C26"/>
    <mergeCell ref="D18:J18"/>
    <mergeCell ref="B18:C18"/>
    <mergeCell ref="D19:J19"/>
    <mergeCell ref="B19:C19"/>
    <mergeCell ref="D20:J20"/>
    <mergeCell ref="B20:C20"/>
    <mergeCell ref="B21:C21"/>
    <mergeCell ref="D21:J21"/>
    <mergeCell ref="B22:C22"/>
    <mergeCell ref="D22:J22"/>
    <mergeCell ref="B13:C13"/>
    <mergeCell ref="D13:J13"/>
    <mergeCell ref="D14:J14"/>
    <mergeCell ref="B14:C14"/>
    <mergeCell ref="B27:C27"/>
    <mergeCell ref="D27:J27"/>
    <mergeCell ref="D28:J28"/>
    <mergeCell ref="B28:C28"/>
    <mergeCell ref="D29:J29"/>
    <mergeCell ref="B29:C29"/>
    <mergeCell ref="D30:J30"/>
    <mergeCell ref="B30:C30"/>
    <mergeCell ref="D31:J31"/>
    <mergeCell ref="B31:C31"/>
    <mergeCell ref="B32:C32"/>
    <mergeCell ref="D32:J32"/>
    <mergeCell ref="B33:C33"/>
    <mergeCell ref="D33:J33"/>
    <mergeCell ref="B34:C34"/>
    <mergeCell ref="D34:J34"/>
    <mergeCell ref="D35:J35"/>
    <mergeCell ref="B35:C35"/>
    <mergeCell ref="D36:J36"/>
    <mergeCell ref="B36:C36"/>
    <mergeCell ref="D37:J37"/>
    <mergeCell ref="B37:C37"/>
    <mergeCell ref="D38:J38"/>
    <mergeCell ref="B38:C38"/>
    <mergeCell ref="B39:C39"/>
    <mergeCell ref="D39:J39"/>
    <mergeCell ref="B40:C40"/>
    <mergeCell ref="D40:J40"/>
    <mergeCell ref="B41:C41"/>
    <mergeCell ref="D41:J41"/>
    <mergeCell ref="B42:C42"/>
    <mergeCell ref="D42:J42"/>
    <mergeCell ref="B43:C43"/>
    <mergeCell ref="D43:J43"/>
    <mergeCell ref="D44:J44"/>
    <mergeCell ref="B44:C44"/>
    <mergeCell ref="D45:J45"/>
    <mergeCell ref="B45:C45"/>
    <mergeCell ref="D46:J46"/>
    <mergeCell ref="B46:C46"/>
    <mergeCell ref="B47:C47"/>
    <mergeCell ref="D47:J47"/>
    <mergeCell ref="B48:C48"/>
    <mergeCell ref="D48:J48"/>
    <mergeCell ref="B49:C49"/>
    <mergeCell ref="D49:J49"/>
    <mergeCell ref="B50:C50"/>
    <mergeCell ref="D50:J50"/>
    <mergeCell ref="B51:C51"/>
    <mergeCell ref="D51:J51"/>
    <mergeCell ref="B52:C52"/>
    <mergeCell ref="D52:J52"/>
    <mergeCell ref="C54:E54"/>
    <mergeCell ref="G54:H54"/>
    <mergeCell ref="J54:L54"/>
    <mergeCell ref="C55:E55"/>
    <mergeCell ref="G55:H55"/>
    <mergeCell ref="J55:L55"/>
    <mergeCell ref="G56:H56"/>
  </mergeCells>
  <pageMargins left="3.937007874015748E-2" right="0.23622047244094491" top="0.55118110236220474" bottom="0.35433070866141736" header="0.31496062992125984" footer="0.31496062992125984"/>
  <pageSetup paperSize="9" scale="4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271577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271646"/>
  </Parameters>
</MailMerge>
</file>

<file path=customXml/itemProps1.xml><?xml version="1.0" encoding="utf-8"?>
<ds:datastoreItem xmlns:ds="http://schemas.openxmlformats.org/officeDocument/2006/customXml" ds:itemID="{E2E850D8-CBE6-4CC0-9FC3-0774F26F83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KONDROVO16\User</dc:creator>
  <cp:lastModifiedBy>Ольга</cp:lastModifiedBy>
  <cp:lastPrinted>2024-11-20T11:43:51Z</cp:lastPrinted>
  <dcterms:created xsi:type="dcterms:W3CDTF">2024-11-18T13:24:04Z</dcterms:created>
  <dcterms:modified xsi:type="dcterms:W3CDTF">2024-11-20T11:43:54Z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дату(13).xlsx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