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32"/>
  </bookViews>
  <sheets>
    <sheet name="без учета счетов бюджета" sheetId="2" r:id="rId1"/>
  </sheets>
  <definedNames>
    <definedName name="_xlnm.Print_Titles" localSheetId="0">'без учета счетов бюджета'!$8:$9</definedName>
  </definedNames>
  <calcPr calcId="144525"/>
</workbook>
</file>

<file path=xl/calcChain.xml><?xml version="1.0" encoding="utf-8"?>
<calcChain xmlns="http://schemas.openxmlformats.org/spreadsheetml/2006/main">
  <c r="AJ11" i="2" l="1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AJ190" i="2"/>
  <c r="AJ191" i="2"/>
  <c r="AJ192" i="2"/>
  <c r="AJ193" i="2"/>
  <c r="AJ194" i="2"/>
  <c r="AJ195" i="2"/>
  <c r="AJ196" i="2"/>
  <c r="AJ197" i="2"/>
  <c r="AJ198" i="2"/>
  <c r="AJ199" i="2"/>
  <c r="AJ200" i="2"/>
  <c r="AJ201" i="2"/>
  <c r="AJ202" i="2"/>
  <c r="AJ203" i="2"/>
  <c r="AJ204" i="2"/>
  <c r="AJ205" i="2"/>
  <c r="AJ206" i="2"/>
  <c r="AJ207" i="2"/>
  <c r="AJ208" i="2"/>
  <c r="AJ209" i="2"/>
  <c r="AJ210" i="2"/>
  <c r="AJ211" i="2"/>
  <c r="AJ212" i="2"/>
  <c r="AJ213" i="2"/>
  <c r="AJ214" i="2"/>
  <c r="AJ215" i="2"/>
  <c r="AJ216" i="2"/>
  <c r="AJ217" i="2"/>
  <c r="AJ218" i="2"/>
  <c r="AJ219" i="2"/>
  <c r="AJ220" i="2"/>
  <c r="AJ221" i="2"/>
  <c r="AJ222" i="2"/>
  <c r="AJ223" i="2"/>
  <c r="AJ224" i="2"/>
  <c r="AJ225" i="2"/>
  <c r="AJ226" i="2"/>
  <c r="AJ227" i="2"/>
  <c r="AJ228" i="2"/>
  <c r="AJ229" i="2"/>
  <c r="AJ230" i="2"/>
  <c r="AJ231" i="2"/>
  <c r="AJ232" i="2"/>
  <c r="AJ233" i="2"/>
  <c r="AJ234" i="2"/>
  <c r="AJ235" i="2"/>
  <c r="AJ236" i="2"/>
  <c r="AJ237" i="2"/>
  <c r="AJ238" i="2"/>
  <c r="AJ239" i="2"/>
  <c r="AJ240" i="2"/>
  <c r="AJ10" i="2"/>
</calcChain>
</file>

<file path=xl/sharedStrings.xml><?xml version="1.0" encoding="utf-8"?>
<sst xmlns="http://schemas.openxmlformats.org/spreadsheetml/2006/main" count="1445" uniqueCount="304">
  <si>
    <t>Единица измерения: руб.</t>
  </si>
  <si>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</si>
  <si>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</si>
  <si>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</si>
  <si>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</si>
  <si>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</si>
  <si>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</si>
  <si>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</si>
  <si>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/>
  </si>
  <si>
    <t>Уточненный лимит БО</t>
  </si>
  <si>
    <t>Финансирование</t>
  </si>
  <si>
    <t>Остаток лимитов</t>
  </si>
  <si>
    <t>Исполнение лимитов</t>
  </si>
  <si>
    <t xml:space="preserve">    Администрация (исполнительно-распорядительный орган) городского поселения "Поселок Пятовский"</t>
  </si>
  <si>
    <t>003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</si>
  <si>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</si>
  <si>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</si>
  <si>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</si>
  <si>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</si>
  <si>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</si>
  <si>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</si>
  <si>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</si>
  <si>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Муниципальная программа "Развитие муниципального управления в муниципальном образовании городское поселение "поселок Пятовский"</t>
  </si>
  <si>
    <t>2500000000</t>
  </si>
  <si>
    <t xml:space="preserve">              Основное мероприятие "Обеспечение деятельности представительного органа муниципального образования ГП "поселок Пятовский"</t>
  </si>
  <si>
    <t>2500100000</t>
  </si>
  <si>
    <t xml:space="preserve">                Депутаты представительного органа муниципального образования городского поселения "поселок Пятовский"</t>
  </si>
  <si>
    <t>2500100200</t>
  </si>
  <si>
    <t xml:space="preserve">                  Иные выплаты государственных (муниципальных) органов привлекаемым лицам</t>
  </si>
  <si>
    <t>123</t>
  </si>
  <si>
    <t xml:space="preserve">                    Прочие работы, услуги</t>
  </si>
  <si>
    <t>226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</si>
  <si>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</si>
  <si>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</si>
  <si>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Основное мероприятие "Обеспечение деятельности органа местного самоуправления муниципального образования городского поселения "поселок Пятовский"</t>
  </si>
  <si>
    <t>2500200000</t>
  </si>
  <si>
    <t xml:space="preserve">                Высшее должностное лицо администрации (исполнительно-распорядительного органа) МО городского поселения "поселок Пятовский"</t>
  </si>
  <si>
    <t>2500200300</t>
  </si>
  <si>
    <t xml:space="preserve">                  Фонд оплаты труда государственных (муниципальных) органов</t>
  </si>
  <si>
    <t>121</t>
  </si>
  <si>
    <t xml:space="preserve">                    Заработная плата</t>
  </si>
  <si>
    <t>211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</si>
  <si>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</si>
  <si>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</si>
  <si>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        Начисления на выплаты по оплате труда</t>
  </si>
  <si>
    <t>213</t>
  </si>
  <si>
    <t xml:space="preserve">                Центральный аппарат</t>
  </si>
  <si>
    <t>2500200400</t>
  </si>
  <si>
    <t xml:space="preserve">                    Социальные пособия и компенсации персоналу в денежной форме</t>
  </si>
  <si>
    <t>266</t>
  </si>
  <si>
    <t xml:space="preserve">        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</si>
  <si>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</si>
  <si>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        Прочие несоциальные выплаты персоналу в денежной форме</t>
  </si>
  <si>
    <t>212</t>
  </si>
  <si>
    <t xml:space="preserve">                    Транспортные услуги</t>
  </si>
  <si>
    <t>222</t>
  </si>
  <si>
    <t xml:space="preserve">                  Прочая закупка товаров, работ и услуг</t>
  </si>
  <si>
    <t>244</t>
  </si>
  <si>
    <t xml:space="preserve">                    Услуги связи</t>
  </si>
  <si>
    <t>221</t>
  </si>
  <si>
    <t xml:space="preserve">                    Коммунальные услуги</t>
  </si>
  <si>
    <t>223</t>
  </si>
  <si>
    <t xml:space="preserve">                    Работы, услуги по содержанию имущества</t>
  </si>
  <si>
    <t>225</t>
  </si>
  <si>
    <t xml:space="preserve">                    Увеличение стоимости горюче-смазочных материалов</t>
  </si>
  <si>
    <t>343</t>
  </si>
  <si>
    <t xml:space="preserve">                    Увеличение стоимости прочих материальных запасов</t>
  </si>
  <si>
    <t>346</t>
  </si>
  <si>
    <t xml:space="preserve">                  Закупка энергетических ресурсов</t>
  </si>
  <si>
    <t>247</t>
  </si>
  <si>
    <t xml:space="preserve">        Резервные фонды</t>
  </si>
  <si>
    <t>0111</t>
  </si>
  <si>
    <t xml:space="preserve">              Основное мероприятие "Резервный фонд городского поселения "поселок Пятовский"</t>
  </si>
  <si>
    <t>2500300000</t>
  </si>
  <si>
    <t xml:space="preserve">                Резервный фонд городского поселения "поселок Пятовский"</t>
  </si>
  <si>
    <t>2500300500</t>
  </si>
  <si>
    <t xml:space="preserve">                  Резервные средства</t>
  </si>
  <si>
    <t>870</t>
  </si>
  <si>
    <t xml:space="preserve">                    Иные выплаты текущего характера физическим лицам</t>
  </si>
  <si>
    <t>296</t>
  </si>
  <si>
    <t xml:space="preserve">        Другие общегосударственные вопросы</t>
  </si>
  <si>
    <t>0113</t>
  </si>
  <si>
    <t xml:space="preserve">              Основное мероприятие "Выполнение других обязательств муниципального образования городского поселения "поселок Пятовский"</t>
  </si>
  <si>
    <t>2500400000</t>
  </si>
  <si>
    <t xml:space="preserve">                Стимулирование руководителей исполнительно-распорядительных органов муниципальных образований Калужской области</t>
  </si>
  <si>
    <t>2500400530</t>
  </si>
  <si>
    <t xml:space="preserve">                      Иная дотация на стимулирование руководителей исполнительно-распорядительных органов муниципальных образований Калужской области в целях повышения эффективности деятельности органов местного самоуправления Калужской области</t>
  </si>
  <si>
    <t>005300</t>
  </si>
  <si>
    <t xml:space="preserve">                Выполнение других обязательств муниципального образования городского поселения "поселок Пятовский"</t>
  </si>
  <si>
    <t>2500400600</t>
  </si>
  <si>
    <t xml:space="preserve">                    Увеличение стоимости основных средств</t>
  </si>
  <si>
    <t>310</t>
  </si>
  <si>
    <t xml:space="preserve">                    Увеличение стоимости прочих материальных запасов однократного применения</t>
  </si>
  <si>
    <t>349</t>
  </si>
  <si>
    <t xml:space="preserve">                  Исполнение судебных актов Российской Федерации и мировых соглашений по возмещению причиненного вреда</t>
  </si>
  <si>
    <t>831</t>
  </si>
  <si>
    <t xml:space="preserve">                    Иные выплаты текущего характера организациям</t>
  </si>
  <si>
    <t>297</t>
  </si>
  <si>
    <t xml:space="preserve">                  Уплата иных платежей</t>
  </si>
  <si>
    <t>853</t>
  </si>
  <si>
    <t xml:space="preserve">                    Штрафы за нарушение законодательства о налогах и сборах, законодательства о страховых взносах</t>
  </si>
  <si>
    <t>292</t>
  </si>
  <si>
    <t xml:space="preserve">                    Штрафы за нарушение законодательства о закупках и нарушение условий контрактов (договоров)</t>
  </si>
  <si>
    <t>293</t>
  </si>
  <si>
    <t xml:space="preserve">                    Другие экономические санкции</t>
  </si>
  <si>
    <t>295</t>
  </si>
  <si>
    <t xml:space="preserve">          Муниципальная программа "Управление муниципальным имуществом администрации МО ГП "поселок Пятовский"</t>
  </si>
  <si>
    <t>2600000000</t>
  </si>
  <si>
    <t xml:space="preserve">              Основное мероприятие "Приобретение транспортного средства в муниципальную собственность"</t>
  </si>
  <si>
    <t>2600100000</t>
  </si>
  <si>
    <t xml:space="preserve">                "Приобретение транспортного средства в муниципальную собственность"</t>
  </si>
  <si>
    <t>2600100010</t>
  </si>
  <si>
    <t xml:space="preserve">                  Лизинговые платежи по договору финансовой аренды (лизинга), не являющиеся бюджетными инвестициями</t>
  </si>
  <si>
    <t>248</t>
  </si>
  <si>
    <t xml:space="preserve">        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</si>
  <si>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</si>
  <si>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</si>
  <si>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</si>
  <si>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</si>
  <si>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</si>
  <si>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Непрограмные расходы</t>
  </si>
  <si>
    <t>9900000000</t>
  </si>
  <si>
    <t xml:space="preserve">            Непрограмные расходы федеральных органов исполнительной власти</t>
  </si>
  <si>
    <t>9990000000</t>
  </si>
  <si>
    <t xml:space="preserve">                Мероприятия в части осуществления первичного воинского учета на территориях, где отсутствуют военные комиссариаты</t>
  </si>
  <si>
    <t>9990051180</t>
  </si>
  <si>
    <t xml:space="preserve">  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</si>
  <si>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>25-51180-00000-00000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</si>
  <si>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</si>
  <si>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</si>
  <si>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</si>
  <si>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</si>
  <si>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Муниципальная программа "Совершенствование системы гражданской обороны, защиты населения и территории городское поселение "поселок Пятовский"</t>
  </si>
  <si>
    <t>0100000000</t>
  </si>
  <si>
    <t xml:space="preserve">            Подпрограмма "Организация и осуществление мероприятий по гражданской обороне, защите населения и территории муниципального образования городского поселения "поселок Пятовский"</t>
  </si>
  <si>
    <t>0110000000</t>
  </si>
  <si>
    <t xml:space="preserve">              Мероприятие "Организация и осуществление мероприятий по гражданской обороне, защите населения и территории городского поселения "поселок Пятовский" от чрезвычайных ситуаций природного и техногенного характера.</t>
  </si>
  <si>
    <t>0110100000</t>
  </si>
  <si>
    <t xml:space="preserve">                Организация и осуществление мероприятий по гражданской обороне, защите населения и территории городского поселения "поселок Пятовский"</t>
  </si>
  <si>
    <t>0110100010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</si>
  <si>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</si>
  <si>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</si>
  <si>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Подпрограмма " Пожарная безопасность и защита городского поселения "поселок Пятовский."</t>
  </si>
  <si>
    <t>0120000000</t>
  </si>
  <si>
    <t xml:space="preserve">              Основное мероприятие "Пожарная безопасность и защита населения городского поселения "поселок Пятовский"</t>
  </si>
  <si>
    <t>0120100000</t>
  </si>
  <si>
    <t xml:space="preserve">                Пожарная безопасность и защита населения городского поселения "поселок Пятовский"</t>
  </si>
  <si>
    <t>0120100010</t>
  </si>
  <si>
    <t xml:space="preserve">        Другие вопросы в области национальной безопасности и правоохранительной деятельности</t>
  </si>
  <si>
    <t>0314</t>
  </si>
  <si>
    <t xml:space="preserve">            Подпрограмма "Участие в профилактике терроризма и экстремизма на территории городского поселения "поселок Пятовский"</t>
  </si>
  <si>
    <t>0130000000</t>
  </si>
  <si>
    <t xml:space="preserve">              Основное мероприятие "Участие в профилактике терроризма и экстремизма на территории городского поселения "поселок Пятовский"</t>
  </si>
  <si>
    <t>0130100000</t>
  </si>
  <si>
    <t xml:space="preserve">                Участие в профилактике терроризма и экстремизма на территории городского поселения "поселок Пятовский"</t>
  </si>
  <si>
    <t>0130100010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</si>
  <si>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</si>
  <si>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</si>
  <si>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</si>
  <si>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</si>
  <si>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Муниципальная программа "Развитие дорожного хозяйства на территории городского поселения "поселок Пятовский"</t>
  </si>
  <si>
    <t>3000000000</t>
  </si>
  <si>
    <t xml:space="preserve">            Долгосрочная муниципальная подпрограмма "Совершенствование и развитие сети автомобильных дорог общего пользования местного значения МО городского поселения "поселок Пятовский"</t>
  </si>
  <si>
    <t>3010000000</t>
  </si>
  <si>
    <t xml:space="preserve">              Основное мероприятие "Совершенствование и развитие сети автомобильных дорог общего пользования местного значения МО городского поселения "поселок Пятовский"</t>
  </si>
  <si>
    <t>3010100000</t>
  </si>
  <si>
    <t xml:space="preserve">                Совершенствование и развитие сети автомобильных дорог общего пользования местного значения МО городского поселения "поселок Пятовский"</t>
  </si>
  <si>
    <t>301019Д010</t>
  </si>
  <si>
    <t xml:space="preserve">              Основное мероприятие "Реализация комплекса процессных мероприятий "Оказание государственной поддержки органам местного самоуправления на мероприятия по дорожному хозяйству в рамках муниципальных дорожных фондов"</t>
  </si>
  <si>
    <t>3010200000</t>
  </si>
  <si>
    <t xml:space="preserve">                "Реализация комплекса процессных мероприятий "Оказание государственной поддержки органам местного самоуправления на мероприятия по дорожному хозяйству в рамках муниципальных дорожных фондов"</t>
  </si>
  <si>
    <t>30102SД070</t>
  </si>
  <si>
    <t xml:space="preserve">                      Софинансирование</t>
  </si>
  <si>
    <t>12</t>
  </si>
  <si>
    <t xml:space="preserve">                      Субсидии, за исключением субсидий на софинансирование капитальных вложений в объекты государственной (муниципальной) собственности на мероприятия по дорожному хозяйству в рамках муниципальных дорожных фондов</t>
  </si>
  <si>
    <t>9Д0700</t>
  </si>
  <si>
    <t xml:space="preserve">            Подпрограмма "Повышение безопасности дорожного движения на территории МО ГП "поселок Пятовский"</t>
  </si>
  <si>
    <t>3020000000</t>
  </si>
  <si>
    <t xml:space="preserve">              Основное мероприятие "Повышение безопасности дорожного движения на территории МО ГП "поселок Пятовский"</t>
  </si>
  <si>
    <t>3020100000</t>
  </si>
  <si>
    <t xml:space="preserve">                Повышение безопасности дорожного движения на территории МО ГП "поселок Пятовский"</t>
  </si>
  <si>
    <t>302019Д401</t>
  </si>
  <si>
    <t xml:space="preserve">        Другие вопросы в области национальной экономики</t>
  </si>
  <si>
    <t>0412</t>
  </si>
  <si>
    <t xml:space="preserve">          Муниципальная программа "Управление земельными ресурсами на территории городского поселения "поселок Пятовский"</t>
  </si>
  <si>
    <t>4000000000</t>
  </si>
  <si>
    <t xml:space="preserve">              Основное мероприятие "Мероприятия в области землеустройства и землепользования"</t>
  </si>
  <si>
    <t>4000100000</t>
  </si>
  <si>
    <t xml:space="preserve">                Мероприятия в области землеустройства и землепользования</t>
  </si>
  <si>
    <t>4000100100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</si>
  <si>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</si>
  <si>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</si>
  <si>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</si>
  <si>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</si>
  <si>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Муниципальная программа "Развитие жилищно-коммунального хозяйства городского поселения "поселок Пятовский"</t>
  </si>
  <si>
    <t>5000000000</t>
  </si>
  <si>
    <t xml:space="preserve">            Подпрограмма "Капитальный ремонт жилого фонда "ГП поселок Пятовский"</t>
  </si>
  <si>
    <t>5010000000</t>
  </si>
  <si>
    <t xml:space="preserve">              Основное мероприятие  "Совершенствование и развитие жилищного фонда городского поселения "поселок Пятовский"</t>
  </si>
  <si>
    <t>5010100000</t>
  </si>
  <si>
    <t xml:space="preserve">                Совершенствование и развитие жилищного фонда городского поселения "поселок Пятовский"</t>
  </si>
  <si>
    <t>5010100010</t>
  </si>
  <si>
    <t xml:space="preserve">        Коммунальное хозяйство</t>
  </si>
  <si>
    <t>0502</t>
  </si>
  <si>
    <t xml:space="preserve">            Подпрограмма "Развитие коммунального хозяйства городского поселения "поселок Пятовский"</t>
  </si>
  <si>
    <t>5020000000</t>
  </si>
  <si>
    <t xml:space="preserve">              Основное мероприятие "Развитие коммунального хозяйства городского поселения "поселок Пятовский"</t>
  </si>
  <si>
    <t>5020100000</t>
  </si>
  <si>
    <t xml:space="preserve">                Развитие коммунального хозяйства городского поселения "поселок Пятовский"</t>
  </si>
  <si>
    <t>5020100010</t>
  </si>
  <si>
    <t xml:space="preserve">        Благоустройство</t>
  </si>
  <si>
    <t>0503</t>
  </si>
  <si>
    <t xml:space="preserve">          Муниципальная программа "Доступная среда в городском поселении "поселок Пятовский"</t>
  </si>
  <si>
    <t>0200000000</t>
  </si>
  <si>
    <t xml:space="preserve">              Основное мероприятие "Доступная среда в городского поселения "поселок Пятовский"</t>
  </si>
  <si>
    <t>0200100000</t>
  </si>
  <si>
    <t xml:space="preserve">                Доступная среда в городского поселения "поселок Пятовский"</t>
  </si>
  <si>
    <t>0200100010</t>
  </si>
  <si>
    <t xml:space="preserve">            Подпрограмма "Благоустройство территории городского поселения "поселок Пятовский"</t>
  </si>
  <si>
    <t>5030000000</t>
  </si>
  <si>
    <t xml:space="preserve">              Уличное освещение</t>
  </si>
  <si>
    <t>5030100000</t>
  </si>
  <si>
    <t xml:space="preserve">                Мероприятия по организации и содержанию уличного освещения</t>
  </si>
  <si>
    <t>5030100010</t>
  </si>
  <si>
    <t xml:space="preserve">              Озеленение</t>
  </si>
  <si>
    <t>5030200000</t>
  </si>
  <si>
    <t xml:space="preserve">                Мероприятие "Озеленение"</t>
  </si>
  <si>
    <t>5030200030</t>
  </si>
  <si>
    <t xml:space="preserve">              Организация благоустройства</t>
  </si>
  <si>
    <t>5030300000</t>
  </si>
  <si>
    <t xml:space="preserve">                Мероприятия по благоустройству городского поселения "поселок Пятовский"</t>
  </si>
  <si>
    <t>5030300040</t>
  </si>
  <si>
    <t xml:space="preserve">                    Увеличение стоимости строительных материалов</t>
  </si>
  <si>
    <t>344</t>
  </si>
  <si>
    <t xml:space="preserve">              Основное мероприятие "Реализация инициативных проектов проектов "</t>
  </si>
  <si>
    <t>5030400000</t>
  </si>
  <si>
    <t xml:space="preserve">                "Реализация инициативных проектов "</t>
  </si>
  <si>
    <t>50304S0240</t>
  </si>
  <si>
    <t xml:space="preserve">                      Субсидии на реализацию инициативных проектов</t>
  </si>
  <si>
    <t>002400</t>
  </si>
  <si>
    <t xml:space="preserve">                      МБТ на софинансирование</t>
  </si>
  <si>
    <t>22</t>
  </si>
  <si>
    <t xml:space="preserve">          Муниципальная программа "Формирование современной городской среды на территории городского поселения "поселок Пятовский"</t>
  </si>
  <si>
    <t>6000000000</t>
  </si>
  <si>
    <t xml:space="preserve">              Региональный проект "Формирование комфортной городской среды"</t>
  </si>
  <si>
    <t>600И400000</t>
  </si>
  <si>
    <t xml:space="preserve">                Реализация программ формирования современной городской среды</t>
  </si>
  <si>
    <t>600И455550</t>
  </si>
  <si>
    <t xml:space="preserve">                      Субсидии на реализацию программ формирования современной городской среды (Реализованы мероприятия по благоустройству общественных территорий (набережные, центральные площади, парки и др.) и иные мероприятия, предусмотренные государственными (муниципальными) программами формирования современной городской среды)</t>
  </si>
  <si>
    <t>2555550X205460000000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</si>
  <si>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</si>
  <si>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</si>
  <si>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</si>
  <si>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</si>
  <si>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Муниципальная программа "Развитие культуры в городском поселении "поселок Пятовский"</t>
  </si>
  <si>
    <t>1100000000</t>
  </si>
  <si>
    <t xml:space="preserve">            Подпрограмма "Содержание учреждения культуры"</t>
  </si>
  <si>
    <t>1110000000</t>
  </si>
  <si>
    <t xml:space="preserve">              Основное мероприятие "Расходы на содержание учреждения культуры"</t>
  </si>
  <si>
    <t>1110100000</t>
  </si>
  <si>
    <t xml:space="preserve">                Расходы на содержание учреждения культуры</t>
  </si>
  <si>
    <t>1110100100</t>
  </si>
  <si>
    <t xml:space="preserve">              Основное мероприятие "Осуществление переданных полномочий на содержание дома культуры"</t>
  </si>
  <si>
    <t>1110200000</t>
  </si>
  <si>
    <t xml:space="preserve">                "Укрепление и развитие материально-технической базы учреждений культуры"</t>
  </si>
  <si>
    <t>1110200200</t>
  </si>
  <si>
    <t xml:space="preserve">                  Иные межбюджетные трансферты</t>
  </si>
  <si>
    <t>540</t>
  </si>
  <si>
    <t xml:space="preserve">                    Перечисления текущего характера другим бюджетам бюджетной системы Российской Федерации</t>
  </si>
  <si>
    <t>251</t>
  </si>
  <si>
    <t xml:space="preserve">                      Лицевой счет по МБТ по собственным средствам</t>
  </si>
  <si>
    <t>21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</si>
  <si>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</si>
  <si>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</si>
  <si>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</si>
  <si>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</si>
  <si>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Основное мероприятие: Выплаты Совету Ветеранов</t>
  </si>
  <si>
    <t>2500500000</t>
  </si>
  <si>
    <t xml:space="preserve">                Выплаты Совету Ветеранов</t>
  </si>
  <si>
    <t>2500500700</t>
  </si>
  <si>
    <t xml:space="preserve">                  Субсидии на возмещение недополученных доходов и (или) возмещение фактически понесенных затрат</t>
  </si>
  <si>
    <t>631</t>
  </si>
  <si>
    <t xml:space="preserve">                    Безвозмездные перечисления некоммерческим организациям и физическим лицам - производителям товаров, работ и услуг на производство</t>
  </si>
  <si>
    <t>246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</si>
  <si>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</si>
  <si>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</si>
  <si>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</si>
  <si>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</si>
  <si>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 xml:space="preserve">          Муниципальная программа "Развитие физической культуры, массового спорта и пропаганда здорового образа жизни на территории городского поселения "поселок Пятовский"</t>
  </si>
  <si>
    <t>7000000000</t>
  </si>
  <si>
    <t xml:space="preserve">            Подпрограмма "Создание условий для развития физической культуры и спорта в городском поселении "поселок Пятовский"</t>
  </si>
  <si>
    <t>7010000000</t>
  </si>
  <si>
    <t xml:space="preserve">              Мероприятия в области физической культуры и спорта на территории  городского поселения "поселок Пятовский"</t>
  </si>
  <si>
    <t>7010100000</t>
  </si>
  <si>
    <t xml:space="preserve">                Физическая культура и спорт</t>
  </si>
  <si>
    <t>7010100010</t>
  </si>
  <si>
    <t>ВСЕГО РАСХОДОВ:</t>
  </si>
  <si>
    <t>Приложение № 2</t>
  </si>
  <si>
    <t>к Постановлению администрации</t>
  </si>
  <si>
    <t>№____от "_____"июля 2025 г.</t>
  </si>
  <si>
    <t>План</t>
  </si>
  <si>
    <t>Исполнено</t>
  </si>
  <si>
    <t>% исполнения</t>
  </si>
  <si>
    <t>Исполнение бюджета МО ГП "поселок Пятовский" за 2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</si>
</sst>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1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4" fontId="3" fillId="2" borderId="2" xfId="9" applyNumberFormat="1" applyProtection="1">
      <alignment horizontal="right" vertical="top" shrinkToFit="1"/>
    </xf>
    <xf numFmtId="10" fontId="3" fillId="2" borderId="2" xfId="10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10" fontId="3" fillId="3" borderId="2" xfId="13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7" fillId="0" borderId="2" xfId="7" applyNumberFormat="1" applyFont="1" applyFill="1" applyProtection="1">
      <alignment vertical="top" wrapText="1"/>
    </xf>
    <xf numFmtId="1" fontId="7" fillId="0" borderId="2" xfId="8" applyNumberFormat="1" applyFont="1" applyFill="1" applyProtection="1">
      <alignment horizontal="center" vertical="top" shrinkToFit="1"/>
    </xf>
    <xf numFmtId="4" fontId="7" fillId="0" borderId="2" xfId="9" applyNumberFormat="1" applyFont="1" applyFill="1" applyProtection="1">
      <alignment horizontal="right" vertical="top" shrinkToFit="1"/>
    </xf>
    <xf numFmtId="0" fontId="7" fillId="0" borderId="1" xfId="2" applyNumberFormat="1" applyFont="1" applyFill="1" applyProtection="1"/>
    <xf numFmtId="0" fontId="7" fillId="0" borderId="1" xfId="14" applyNumberFormat="1" applyFont="1" applyProtection="1">
      <alignment horizontal="left" wrapText="1"/>
    </xf>
    <xf numFmtId="1" fontId="8" fillId="0" borderId="2" xfId="8" applyNumberFormat="1" applyFont="1" applyFill="1" applyProtection="1">
      <alignment horizontal="center" vertical="top" shrinkToFit="1"/>
    </xf>
    <xf numFmtId="4" fontId="8" fillId="0" borderId="2" xfId="9" applyNumberFormat="1" applyFont="1" applyFill="1" applyProtection="1">
      <alignment horizontal="right" vertical="top" shrinkToFit="1"/>
    </xf>
    <xf numFmtId="1" fontId="8" fillId="0" borderId="2" xfId="8" applyNumberFormat="1" applyFont="1" applyFill="1" applyAlignment="1" applyProtection="1">
      <alignment vertical="top" shrinkToFit="1"/>
    </xf>
    <xf numFmtId="4" fontId="8" fillId="0" borderId="2" xfId="9" applyNumberFormat="1" applyFont="1" applyFill="1" applyAlignment="1" applyProtection="1">
      <alignment vertical="top" shrinkToFit="1"/>
    </xf>
    <xf numFmtId="0" fontId="8" fillId="0" borderId="2" xfId="7" applyNumberFormat="1" applyFont="1" applyFill="1" applyAlignment="1" applyProtection="1">
      <alignment horizontal="center" vertical="top" wrapText="1"/>
    </xf>
    <xf numFmtId="1" fontId="8" fillId="0" borderId="2" xfId="8" applyNumberFormat="1" applyFont="1" applyFill="1" applyAlignment="1" applyProtection="1">
      <alignment horizontal="center" vertical="top" shrinkToFit="1"/>
    </xf>
    <xf numFmtId="4" fontId="8" fillId="0" borderId="2" xfId="9" applyNumberFormat="1" applyFont="1" applyFill="1" applyAlignment="1" applyProtection="1">
      <alignment horizontal="center" vertical="top" shrinkToFit="1"/>
    </xf>
    <xf numFmtId="1" fontId="8" fillId="0" borderId="2" xfId="8" applyNumberFormat="1" applyFont="1" applyFill="1" applyAlignment="1" applyProtection="1">
      <alignment horizontal="right" vertical="top" shrinkToFit="1"/>
    </xf>
    <xf numFmtId="4" fontId="8" fillId="0" borderId="2" xfId="9" applyNumberFormat="1" applyFont="1" applyFill="1" applyAlignment="1" applyProtection="1">
      <alignment horizontal="right" vertical="top" shrinkToFit="1"/>
    </xf>
    <xf numFmtId="4" fontId="8" fillId="0" borderId="2" xfId="12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9" fillId="0" borderId="2" xfId="6" applyNumberFormat="1" applyFont="1" applyFill="1" applyProtection="1">
      <alignment horizontal="center" vertical="center" wrapText="1"/>
    </xf>
    <xf numFmtId="0" fontId="9" fillId="0" borderId="2" xfId="6" applyFont="1" applyFill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8" fillId="0" borderId="2" xfId="11" applyNumberFormat="1" applyFont="1" applyFill="1" applyProtection="1">
      <alignment horizontal="left"/>
    </xf>
    <xf numFmtId="0" fontId="8" fillId="0" borderId="2" xfId="11" applyFont="1" applyFill="1">
      <alignment horizontal="left"/>
    </xf>
    <xf numFmtId="0" fontId="7" fillId="0" borderId="1" xfId="14" applyNumberFormat="1" applyFont="1" applyProtection="1">
      <alignment horizontal="left" wrapText="1"/>
    </xf>
    <xf numFmtId="0" fontId="7" fillId="0" borderId="1" xfId="14" applyFont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42"/>
  <sheetViews>
    <sheetView showGridLines="0" tabSelected="1" zoomScaleNormal="100" zoomScaleSheetLayoutView="100" workbookViewId="0">
      <selection activeCell="A6" sqref="A6:AM6"/>
    </sheetView>
  </sheetViews>
  <sheetFormatPr defaultColWidth="9.109375" defaultRowHeight="14.4" outlineLevelRow="7" x14ac:dyDescent="0.3"/>
  <cols>
    <col min="1" max="1" width="40" style="1" customWidth="1"/>
    <col min="2" max="3" width="7.6640625" style="1" customWidth="1"/>
    <col min="4" max="4" width="10.6640625" style="1" customWidth="1"/>
    <col min="5" max="5" width="7.6640625" style="1" customWidth="1"/>
    <col min="6" max="6" width="9.5546875" style="1" customWidth="1"/>
    <col min="7" max="7" width="21.6640625" style="1" hidden="1" customWidth="1"/>
    <col min="8" max="13" width="9.109375" style="1" hidden="1"/>
    <col min="14" max="14" width="14.6640625" style="1" customWidth="1"/>
    <col min="15" max="22" width="9.109375" style="1" hidden="1"/>
    <col min="23" max="23" width="11.6640625" style="1" hidden="1" customWidth="1"/>
    <col min="24" max="29" width="9.109375" style="1" hidden="1" customWidth="1"/>
    <col min="30" max="30" width="11.6640625" style="1" hidden="1" customWidth="1"/>
    <col min="31" max="31" width="9.109375" style="1" hidden="1"/>
    <col min="32" max="32" width="15.33203125" style="1" customWidth="1"/>
    <col min="33" max="35" width="9.109375" style="1" hidden="1"/>
    <col min="36" max="36" width="19.6640625" style="1" customWidth="1"/>
    <col min="37" max="38" width="9.109375" style="1" hidden="1"/>
    <col min="39" max="40" width="11.6640625" style="1" hidden="1" customWidth="1"/>
    <col min="41" max="41" width="9.109375" style="1" hidden="1"/>
    <col min="42" max="42" width="9.109375" style="1" customWidth="1"/>
    <col min="43" max="16384" width="9.109375" style="1"/>
  </cols>
  <sheetData>
    <row r="1" spans="1:42" x14ac:dyDescent="0.3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 t="s">
        <v>297</v>
      </c>
      <c r="AK1" s="3"/>
      <c r="AL1" s="3"/>
      <c r="AM1" s="3"/>
      <c r="AN1" s="3"/>
      <c r="AO1" s="3"/>
      <c r="AP1" s="3"/>
    </row>
    <row r="2" spans="1:42" x14ac:dyDescent="0.3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 t="s">
        <v>298</v>
      </c>
      <c r="AK2" s="3"/>
      <c r="AL2" s="3"/>
      <c r="AM2" s="3"/>
      <c r="AN2" s="3"/>
      <c r="AO2" s="3"/>
      <c r="AP2" s="3"/>
    </row>
    <row r="3" spans="1:42" x14ac:dyDescent="0.3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 t="s">
        <v>299</v>
      </c>
      <c r="AK3" s="3"/>
      <c r="AL3" s="3"/>
      <c r="AM3" s="3"/>
      <c r="AN3" s="3"/>
      <c r="AO3" s="3"/>
      <c r="AP3" s="3"/>
    </row>
    <row r="4" spans="1:42" ht="15.15" customHeigh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5.9" customHeight="1" x14ac:dyDescent="0.3">
      <c r="A5" s="31" t="s">
        <v>303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4"/>
      <c r="AO5" s="5"/>
      <c r="AP5" s="3"/>
    </row>
    <row r="6" spans="1:42" ht="15.75" customHeight="1" x14ac:dyDescent="0.3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5"/>
      <c r="AO6" s="5"/>
      <c r="AP6" s="3"/>
    </row>
    <row r="7" spans="1:42" ht="12.75" customHeight="1" x14ac:dyDescent="0.3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"/>
    </row>
    <row r="8" spans="1:42" ht="38.25" customHeight="1" x14ac:dyDescent="0.3">
      <c r="A8" s="37" t="s">
        <v>1</v>
      </c>
      <c r="B8" s="37" t="s">
        <v>2</v>
      </c>
      <c r="C8" s="37" t="s">
        <v>3</v>
      </c>
      <c r="D8" s="37" t="s">
        <v>4</v>
      </c>
      <c r="E8" s="37" t="s">
        <v>5</v>
      </c>
      <c r="F8" s="37" t="s">
        <v>6</v>
      </c>
      <c r="G8" s="37" t="s">
        <v>7</v>
      </c>
      <c r="H8" s="37" t="s">
        <v>8</v>
      </c>
      <c r="I8" s="37" t="s">
        <v>8</v>
      </c>
      <c r="J8" s="37" t="s">
        <v>8</v>
      </c>
      <c r="K8" s="37" t="s">
        <v>8</v>
      </c>
      <c r="L8" s="37" t="s">
        <v>8</v>
      </c>
      <c r="M8" s="37" t="s">
        <v>8</v>
      </c>
      <c r="N8" s="37" t="s">
        <v>300</v>
      </c>
      <c r="O8" s="37" t="s">
        <v>8</v>
      </c>
      <c r="P8" s="37" t="s">
        <v>8</v>
      </c>
      <c r="Q8" s="37" t="s">
        <v>8</v>
      </c>
      <c r="R8" s="37" t="s">
        <v>8</v>
      </c>
      <c r="S8" s="37" t="s">
        <v>8</v>
      </c>
      <c r="T8" s="37" t="s">
        <v>8</v>
      </c>
      <c r="U8" s="37" t="s">
        <v>8</v>
      </c>
      <c r="V8" s="37" t="s">
        <v>8</v>
      </c>
      <c r="W8" s="37" t="s">
        <v>9</v>
      </c>
      <c r="X8" s="37" t="s">
        <v>8</v>
      </c>
      <c r="Y8" s="28" t="s">
        <v>8</v>
      </c>
      <c r="Z8" s="37" t="s">
        <v>8</v>
      </c>
      <c r="AA8" s="37" t="s">
        <v>8</v>
      </c>
      <c r="AB8" s="37" t="s">
        <v>8</v>
      </c>
      <c r="AC8" s="37" t="s">
        <v>8</v>
      </c>
      <c r="AD8" s="37" t="s">
        <v>10</v>
      </c>
      <c r="AE8" s="28" t="s">
        <v>8</v>
      </c>
      <c r="AF8" s="37" t="s">
        <v>301</v>
      </c>
      <c r="AG8" s="37" t="s">
        <v>8</v>
      </c>
      <c r="AH8" s="37" t="s">
        <v>8</v>
      </c>
      <c r="AI8" s="28" t="s">
        <v>8</v>
      </c>
      <c r="AJ8" s="37" t="s">
        <v>302</v>
      </c>
      <c r="AK8" s="39" t="s">
        <v>8</v>
      </c>
      <c r="AL8" s="39" t="s">
        <v>8</v>
      </c>
      <c r="AM8" s="39" t="s">
        <v>11</v>
      </c>
      <c r="AN8" s="39" t="s">
        <v>12</v>
      </c>
      <c r="AO8" s="39" t="s">
        <v>8</v>
      </c>
      <c r="AP8" s="3"/>
    </row>
    <row r="9" spans="1:42" x14ac:dyDescent="0.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28"/>
      <c r="Z9" s="38"/>
      <c r="AA9" s="38"/>
      <c r="AB9" s="38"/>
      <c r="AC9" s="38"/>
      <c r="AD9" s="38"/>
      <c r="AE9" s="28"/>
      <c r="AF9" s="38"/>
      <c r="AG9" s="38"/>
      <c r="AH9" s="38"/>
      <c r="AI9" s="28"/>
      <c r="AJ9" s="38"/>
      <c r="AK9" s="40"/>
      <c r="AL9" s="40"/>
      <c r="AM9" s="40"/>
      <c r="AN9" s="40"/>
      <c r="AO9" s="40"/>
      <c r="AP9" s="3"/>
    </row>
    <row r="10" spans="1:42" ht="39.6" x14ac:dyDescent="0.3">
      <c r="A10" s="13" t="s">
        <v>13</v>
      </c>
      <c r="B10" s="14" t="s">
        <v>14</v>
      </c>
      <c r="C10" s="14" t="s">
        <v>15</v>
      </c>
      <c r="D10" s="14" t="s">
        <v>16</v>
      </c>
      <c r="E10" s="14" t="s">
        <v>17</v>
      </c>
      <c r="F10" s="14" t="s">
        <v>17</v>
      </c>
      <c r="G10" s="14"/>
      <c r="H10" s="14"/>
      <c r="I10" s="14"/>
      <c r="J10" s="14"/>
      <c r="K10" s="14"/>
      <c r="L10" s="14"/>
      <c r="M10" s="15">
        <v>0</v>
      </c>
      <c r="N10" s="15">
        <v>39643086.630000003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39643086.630000003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8099599.6299999999</v>
      </c>
      <c r="AE10" s="15">
        <v>8099599.6299999999</v>
      </c>
      <c r="AF10" s="15">
        <v>8073652.54</v>
      </c>
      <c r="AG10" s="15">
        <v>0</v>
      </c>
      <c r="AH10" s="15">
        <v>0</v>
      </c>
      <c r="AI10" s="15">
        <v>8073652.54</v>
      </c>
      <c r="AJ10" s="15">
        <f>AF10*100/N10</f>
        <v>20.365852476003329</v>
      </c>
      <c r="AK10" s="6">
        <v>0</v>
      </c>
      <c r="AL10" s="7">
        <v>0.20365852476003329</v>
      </c>
      <c r="AM10" s="6">
        <v>31543487</v>
      </c>
      <c r="AN10" s="7">
        <v>0.20431304216030971</v>
      </c>
      <c r="AO10" s="6">
        <v>0</v>
      </c>
      <c r="AP10" s="3"/>
    </row>
    <row r="11" spans="1:42" ht="36" customHeight="1" outlineLevel="1" x14ac:dyDescent="0.3">
      <c r="A11" s="22" t="s">
        <v>18</v>
      </c>
      <c r="B11" s="20" t="s">
        <v>14</v>
      </c>
      <c r="C11" s="20" t="s">
        <v>19</v>
      </c>
      <c r="D11" s="20" t="s">
        <v>16</v>
      </c>
      <c r="E11" s="20" t="s">
        <v>17</v>
      </c>
      <c r="F11" s="20" t="s">
        <v>17</v>
      </c>
      <c r="G11" s="20"/>
      <c r="H11" s="20"/>
      <c r="I11" s="20"/>
      <c r="J11" s="20"/>
      <c r="K11" s="20"/>
      <c r="L11" s="20"/>
      <c r="M11" s="21">
        <v>0</v>
      </c>
      <c r="N11" s="21">
        <v>9124871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9124871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3696768.01</v>
      </c>
      <c r="AE11" s="21">
        <v>3696768.01</v>
      </c>
      <c r="AF11" s="21">
        <v>3671102.2</v>
      </c>
      <c r="AG11" s="21">
        <v>0</v>
      </c>
      <c r="AH11" s="21">
        <v>0</v>
      </c>
      <c r="AI11" s="21">
        <v>3671102.2</v>
      </c>
      <c r="AJ11" s="21">
        <f t="shared" ref="AJ11:AJ74" si="0">AF11*100/N11</f>
        <v>40.231825743070779</v>
      </c>
      <c r="AK11" s="6">
        <v>0</v>
      </c>
      <c r="AL11" s="7">
        <v>0.40231825743070776</v>
      </c>
      <c r="AM11" s="6">
        <v>5428102.9900000002</v>
      </c>
      <c r="AN11" s="7">
        <v>0.40513098870110054</v>
      </c>
      <c r="AO11" s="6">
        <v>0</v>
      </c>
      <c r="AP11" s="3"/>
    </row>
    <row r="12" spans="1:42" ht="66" outlineLevel="2" x14ac:dyDescent="0.3">
      <c r="A12" s="13" t="s">
        <v>20</v>
      </c>
      <c r="B12" s="14" t="s">
        <v>14</v>
      </c>
      <c r="C12" s="14" t="s">
        <v>21</v>
      </c>
      <c r="D12" s="14" t="s">
        <v>16</v>
      </c>
      <c r="E12" s="14" t="s">
        <v>17</v>
      </c>
      <c r="F12" s="14" t="s">
        <v>17</v>
      </c>
      <c r="G12" s="14"/>
      <c r="H12" s="14"/>
      <c r="I12" s="14"/>
      <c r="J12" s="14"/>
      <c r="K12" s="14"/>
      <c r="L12" s="14"/>
      <c r="M12" s="15">
        <v>0</v>
      </c>
      <c r="N12" s="15">
        <v>360000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360000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149730</v>
      </c>
      <c r="AE12" s="15">
        <v>149730</v>
      </c>
      <c r="AF12" s="15">
        <v>149730</v>
      </c>
      <c r="AG12" s="15">
        <v>0</v>
      </c>
      <c r="AH12" s="15">
        <v>0</v>
      </c>
      <c r="AI12" s="15">
        <v>149730</v>
      </c>
      <c r="AJ12" s="15">
        <f t="shared" si="0"/>
        <v>41.591666666666669</v>
      </c>
      <c r="AK12" s="6">
        <v>0</v>
      </c>
      <c r="AL12" s="7">
        <v>0.41591666666666666</v>
      </c>
      <c r="AM12" s="6">
        <v>210270</v>
      </c>
      <c r="AN12" s="7">
        <v>0.41591666666666666</v>
      </c>
      <c r="AO12" s="6">
        <v>0</v>
      </c>
      <c r="AP12" s="3"/>
    </row>
    <row r="13" spans="1:42" ht="52.8" outlineLevel="3" x14ac:dyDescent="0.3">
      <c r="A13" s="13" t="s">
        <v>22</v>
      </c>
      <c r="B13" s="14" t="s">
        <v>14</v>
      </c>
      <c r="C13" s="14" t="s">
        <v>21</v>
      </c>
      <c r="D13" s="14" t="s">
        <v>23</v>
      </c>
      <c r="E13" s="14" t="s">
        <v>17</v>
      </c>
      <c r="F13" s="14" t="s">
        <v>17</v>
      </c>
      <c r="G13" s="14"/>
      <c r="H13" s="14"/>
      <c r="I13" s="14"/>
      <c r="J13" s="14"/>
      <c r="K13" s="14"/>
      <c r="L13" s="14"/>
      <c r="M13" s="15">
        <v>0</v>
      </c>
      <c r="N13" s="15">
        <v>360000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360000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149730</v>
      </c>
      <c r="AE13" s="15">
        <v>149730</v>
      </c>
      <c r="AF13" s="15">
        <v>149730</v>
      </c>
      <c r="AG13" s="15">
        <v>0</v>
      </c>
      <c r="AH13" s="15">
        <v>0</v>
      </c>
      <c r="AI13" s="15">
        <v>149730</v>
      </c>
      <c r="AJ13" s="15">
        <f t="shared" si="0"/>
        <v>41.591666666666669</v>
      </c>
      <c r="AK13" s="6">
        <v>0</v>
      </c>
      <c r="AL13" s="7">
        <v>0.41591666666666666</v>
      </c>
      <c r="AM13" s="6">
        <v>210270</v>
      </c>
      <c r="AN13" s="7">
        <v>0.41591666666666666</v>
      </c>
      <c r="AO13" s="6">
        <v>0</v>
      </c>
      <c r="AP13" s="3"/>
    </row>
    <row r="14" spans="1:42" ht="52.8" outlineLevel="5" x14ac:dyDescent="0.3">
      <c r="A14" s="13" t="s">
        <v>24</v>
      </c>
      <c r="B14" s="14" t="s">
        <v>14</v>
      </c>
      <c r="C14" s="14" t="s">
        <v>21</v>
      </c>
      <c r="D14" s="14" t="s">
        <v>25</v>
      </c>
      <c r="E14" s="14" t="s">
        <v>17</v>
      </c>
      <c r="F14" s="14" t="s">
        <v>17</v>
      </c>
      <c r="G14" s="14"/>
      <c r="H14" s="14"/>
      <c r="I14" s="14"/>
      <c r="J14" s="14"/>
      <c r="K14" s="14"/>
      <c r="L14" s="14"/>
      <c r="M14" s="15">
        <v>0</v>
      </c>
      <c r="N14" s="15">
        <v>360000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360000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149730</v>
      </c>
      <c r="AE14" s="15">
        <v>149730</v>
      </c>
      <c r="AF14" s="15">
        <v>149730</v>
      </c>
      <c r="AG14" s="15">
        <v>0</v>
      </c>
      <c r="AH14" s="15">
        <v>0</v>
      </c>
      <c r="AI14" s="15">
        <v>149730</v>
      </c>
      <c r="AJ14" s="15">
        <f t="shared" si="0"/>
        <v>41.591666666666669</v>
      </c>
      <c r="AK14" s="6">
        <v>0</v>
      </c>
      <c r="AL14" s="7">
        <v>0.41591666666666666</v>
      </c>
      <c r="AM14" s="6">
        <v>210270</v>
      </c>
      <c r="AN14" s="7">
        <v>0.41591666666666666</v>
      </c>
      <c r="AO14" s="6">
        <v>0</v>
      </c>
      <c r="AP14" s="3"/>
    </row>
    <row r="15" spans="1:42" ht="39.6" outlineLevel="6" x14ac:dyDescent="0.3">
      <c r="A15" s="13" t="s">
        <v>26</v>
      </c>
      <c r="B15" s="14" t="s">
        <v>14</v>
      </c>
      <c r="C15" s="14" t="s">
        <v>21</v>
      </c>
      <c r="D15" s="14" t="s">
        <v>27</v>
      </c>
      <c r="E15" s="14" t="s">
        <v>17</v>
      </c>
      <c r="F15" s="14" t="s">
        <v>17</v>
      </c>
      <c r="G15" s="14"/>
      <c r="H15" s="14"/>
      <c r="I15" s="14"/>
      <c r="J15" s="14"/>
      <c r="K15" s="14"/>
      <c r="L15" s="14"/>
      <c r="M15" s="15">
        <v>0</v>
      </c>
      <c r="N15" s="15">
        <v>360000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360000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149730</v>
      </c>
      <c r="AE15" s="15">
        <v>149730</v>
      </c>
      <c r="AF15" s="15">
        <v>149730</v>
      </c>
      <c r="AG15" s="15">
        <v>0</v>
      </c>
      <c r="AH15" s="15">
        <v>0</v>
      </c>
      <c r="AI15" s="15">
        <v>149730</v>
      </c>
      <c r="AJ15" s="15">
        <f t="shared" si="0"/>
        <v>41.591666666666669</v>
      </c>
      <c r="AK15" s="6">
        <v>0</v>
      </c>
      <c r="AL15" s="7">
        <v>0.41591666666666666</v>
      </c>
      <c r="AM15" s="6">
        <v>210270</v>
      </c>
      <c r="AN15" s="7">
        <v>0.41591666666666666</v>
      </c>
      <c r="AO15" s="6">
        <v>0</v>
      </c>
      <c r="AP15" s="3"/>
    </row>
    <row r="16" spans="1:42" ht="39.6" outlineLevel="7" x14ac:dyDescent="0.3">
      <c r="A16" s="13" t="s">
        <v>28</v>
      </c>
      <c r="B16" s="14" t="s">
        <v>14</v>
      </c>
      <c r="C16" s="14" t="s">
        <v>21</v>
      </c>
      <c r="D16" s="14" t="s">
        <v>27</v>
      </c>
      <c r="E16" s="14" t="s">
        <v>29</v>
      </c>
      <c r="F16" s="14" t="s">
        <v>17</v>
      </c>
      <c r="G16" s="14"/>
      <c r="H16" s="14"/>
      <c r="I16" s="14"/>
      <c r="J16" s="14"/>
      <c r="K16" s="14"/>
      <c r="L16" s="14"/>
      <c r="M16" s="15">
        <v>0</v>
      </c>
      <c r="N16" s="15">
        <v>360000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360000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149730</v>
      </c>
      <c r="AE16" s="15">
        <v>149730</v>
      </c>
      <c r="AF16" s="15">
        <v>149730</v>
      </c>
      <c r="AG16" s="15">
        <v>0</v>
      </c>
      <c r="AH16" s="15">
        <v>0</v>
      </c>
      <c r="AI16" s="15">
        <v>149730</v>
      </c>
      <c r="AJ16" s="15">
        <f t="shared" si="0"/>
        <v>41.591666666666669</v>
      </c>
      <c r="AK16" s="6">
        <v>0</v>
      </c>
      <c r="AL16" s="7">
        <v>0.41591666666666666</v>
      </c>
      <c r="AM16" s="6">
        <v>210270</v>
      </c>
      <c r="AN16" s="7">
        <v>0.41591666666666666</v>
      </c>
      <c r="AO16" s="6">
        <v>0</v>
      </c>
      <c r="AP16" s="3"/>
    </row>
    <row r="17" spans="1:42" outlineLevel="7" x14ac:dyDescent="0.3">
      <c r="A17" s="13" t="s">
        <v>30</v>
      </c>
      <c r="B17" s="14" t="s">
        <v>14</v>
      </c>
      <c r="C17" s="14" t="s">
        <v>21</v>
      </c>
      <c r="D17" s="14" t="s">
        <v>27</v>
      </c>
      <c r="E17" s="14" t="s">
        <v>29</v>
      </c>
      <c r="F17" s="14" t="s">
        <v>31</v>
      </c>
      <c r="G17" s="14"/>
      <c r="H17" s="14"/>
      <c r="I17" s="14"/>
      <c r="J17" s="14"/>
      <c r="K17" s="14"/>
      <c r="L17" s="14"/>
      <c r="M17" s="15">
        <v>0</v>
      </c>
      <c r="N17" s="15">
        <v>360000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360000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149730</v>
      </c>
      <c r="AE17" s="15">
        <v>149730</v>
      </c>
      <c r="AF17" s="15">
        <v>149730</v>
      </c>
      <c r="AG17" s="15">
        <v>0</v>
      </c>
      <c r="AH17" s="15">
        <v>0</v>
      </c>
      <c r="AI17" s="15">
        <v>149730</v>
      </c>
      <c r="AJ17" s="15">
        <f t="shared" si="0"/>
        <v>41.591666666666669</v>
      </c>
      <c r="AK17" s="6">
        <v>0</v>
      </c>
      <c r="AL17" s="7">
        <v>0.41591666666666666</v>
      </c>
      <c r="AM17" s="6">
        <v>210270</v>
      </c>
      <c r="AN17" s="7">
        <v>0.41591666666666666</v>
      </c>
      <c r="AO17" s="6">
        <v>0</v>
      </c>
      <c r="AP17" s="3"/>
    </row>
    <row r="18" spans="1:42" ht="66" outlineLevel="2" x14ac:dyDescent="0.3">
      <c r="A18" s="13" t="s">
        <v>32</v>
      </c>
      <c r="B18" s="14" t="s">
        <v>14</v>
      </c>
      <c r="C18" s="14" t="s">
        <v>33</v>
      </c>
      <c r="D18" s="14" t="s">
        <v>16</v>
      </c>
      <c r="E18" s="14" t="s">
        <v>17</v>
      </c>
      <c r="F18" s="14" t="s">
        <v>17</v>
      </c>
      <c r="G18" s="14"/>
      <c r="H18" s="14"/>
      <c r="I18" s="14"/>
      <c r="J18" s="14"/>
      <c r="K18" s="14"/>
      <c r="L18" s="14"/>
      <c r="M18" s="15">
        <v>0</v>
      </c>
      <c r="N18" s="15">
        <v>7138000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7138000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2766635.01</v>
      </c>
      <c r="AE18" s="15">
        <v>2766635.01</v>
      </c>
      <c r="AF18" s="15">
        <v>2740972.45</v>
      </c>
      <c r="AG18" s="15">
        <v>0</v>
      </c>
      <c r="AH18" s="15">
        <v>0</v>
      </c>
      <c r="AI18" s="15">
        <v>2740972.45</v>
      </c>
      <c r="AJ18" s="15">
        <f t="shared" si="0"/>
        <v>38.399726113757353</v>
      </c>
      <c r="AK18" s="6">
        <v>0</v>
      </c>
      <c r="AL18" s="7">
        <v>0.38399726113757354</v>
      </c>
      <c r="AM18" s="6">
        <v>4371364.99</v>
      </c>
      <c r="AN18" s="7">
        <v>0.38759246427570748</v>
      </c>
      <c r="AO18" s="6">
        <v>0</v>
      </c>
      <c r="AP18" s="3"/>
    </row>
    <row r="19" spans="1:42" ht="52.8" outlineLevel="3" x14ac:dyDescent="0.3">
      <c r="A19" s="13" t="s">
        <v>22</v>
      </c>
      <c r="B19" s="14" t="s">
        <v>14</v>
      </c>
      <c r="C19" s="14" t="s">
        <v>33</v>
      </c>
      <c r="D19" s="14" t="s">
        <v>23</v>
      </c>
      <c r="E19" s="14" t="s">
        <v>17</v>
      </c>
      <c r="F19" s="14" t="s">
        <v>17</v>
      </c>
      <c r="G19" s="14"/>
      <c r="H19" s="14"/>
      <c r="I19" s="14"/>
      <c r="J19" s="14"/>
      <c r="K19" s="14"/>
      <c r="L19" s="14"/>
      <c r="M19" s="15">
        <v>0</v>
      </c>
      <c r="N19" s="15">
        <v>7138000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7138000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2766635.01</v>
      </c>
      <c r="AE19" s="15">
        <v>2766635.01</v>
      </c>
      <c r="AF19" s="15">
        <v>2740972.45</v>
      </c>
      <c r="AG19" s="15">
        <v>0</v>
      </c>
      <c r="AH19" s="15">
        <v>0</v>
      </c>
      <c r="AI19" s="15">
        <v>2740972.45</v>
      </c>
      <c r="AJ19" s="15">
        <f t="shared" si="0"/>
        <v>38.399726113757353</v>
      </c>
      <c r="AK19" s="6">
        <v>0</v>
      </c>
      <c r="AL19" s="7">
        <v>0.38399726113757354</v>
      </c>
      <c r="AM19" s="6">
        <v>4371364.99</v>
      </c>
      <c r="AN19" s="7">
        <v>0.38759246427570748</v>
      </c>
      <c r="AO19" s="6">
        <v>0</v>
      </c>
      <c r="AP19" s="3"/>
    </row>
    <row r="20" spans="1:42" ht="66" outlineLevel="5" x14ac:dyDescent="0.3">
      <c r="A20" s="13" t="s">
        <v>34</v>
      </c>
      <c r="B20" s="14" t="s">
        <v>14</v>
      </c>
      <c r="C20" s="14" t="s">
        <v>33</v>
      </c>
      <c r="D20" s="14" t="s">
        <v>35</v>
      </c>
      <c r="E20" s="14" t="s">
        <v>17</v>
      </c>
      <c r="F20" s="14" t="s">
        <v>17</v>
      </c>
      <c r="G20" s="14"/>
      <c r="H20" s="14"/>
      <c r="I20" s="14"/>
      <c r="J20" s="14"/>
      <c r="K20" s="14"/>
      <c r="L20" s="14"/>
      <c r="M20" s="15">
        <v>0</v>
      </c>
      <c r="N20" s="15">
        <v>7138000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7138000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2766635.01</v>
      </c>
      <c r="AE20" s="15">
        <v>2766635.01</v>
      </c>
      <c r="AF20" s="15">
        <v>2740972.45</v>
      </c>
      <c r="AG20" s="15">
        <v>0</v>
      </c>
      <c r="AH20" s="15">
        <v>0</v>
      </c>
      <c r="AI20" s="15">
        <v>2740972.45</v>
      </c>
      <c r="AJ20" s="15">
        <f t="shared" si="0"/>
        <v>38.399726113757353</v>
      </c>
      <c r="AK20" s="6">
        <v>0</v>
      </c>
      <c r="AL20" s="7">
        <v>0.38399726113757354</v>
      </c>
      <c r="AM20" s="6">
        <v>4371364.99</v>
      </c>
      <c r="AN20" s="7">
        <v>0.38759246427570748</v>
      </c>
      <c r="AO20" s="6">
        <v>0</v>
      </c>
      <c r="AP20" s="3"/>
    </row>
    <row r="21" spans="1:42" ht="52.8" outlineLevel="6" x14ac:dyDescent="0.3">
      <c r="A21" s="13" t="s">
        <v>36</v>
      </c>
      <c r="B21" s="14" t="s">
        <v>14</v>
      </c>
      <c r="C21" s="14" t="s">
        <v>33</v>
      </c>
      <c r="D21" s="14" t="s">
        <v>37</v>
      </c>
      <c r="E21" s="14" t="s">
        <v>17</v>
      </c>
      <c r="F21" s="14" t="s">
        <v>17</v>
      </c>
      <c r="G21" s="14"/>
      <c r="H21" s="14"/>
      <c r="I21" s="14"/>
      <c r="J21" s="14"/>
      <c r="K21" s="14"/>
      <c r="L21" s="14"/>
      <c r="M21" s="15">
        <v>0</v>
      </c>
      <c r="N21" s="15">
        <v>1031000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1031000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618099</v>
      </c>
      <c r="AE21" s="15">
        <v>618099</v>
      </c>
      <c r="AF21" s="15">
        <v>613096.85</v>
      </c>
      <c r="AG21" s="15">
        <v>0</v>
      </c>
      <c r="AH21" s="15">
        <v>0</v>
      </c>
      <c r="AI21" s="15">
        <v>613096.85</v>
      </c>
      <c r="AJ21" s="15">
        <f t="shared" si="0"/>
        <v>59.466231813773035</v>
      </c>
      <c r="AK21" s="6">
        <v>0</v>
      </c>
      <c r="AL21" s="7">
        <v>0.59466231813773041</v>
      </c>
      <c r="AM21" s="6">
        <v>412901</v>
      </c>
      <c r="AN21" s="7">
        <v>0.59951406401551888</v>
      </c>
      <c r="AO21" s="6">
        <v>0</v>
      </c>
      <c r="AP21" s="3"/>
    </row>
    <row r="22" spans="1:42" ht="26.4" outlineLevel="7" x14ac:dyDescent="0.3">
      <c r="A22" s="13" t="s">
        <v>38</v>
      </c>
      <c r="B22" s="14" t="s">
        <v>14</v>
      </c>
      <c r="C22" s="14" t="s">
        <v>33</v>
      </c>
      <c r="D22" s="14" t="s">
        <v>37</v>
      </c>
      <c r="E22" s="14" t="s">
        <v>39</v>
      </c>
      <c r="F22" s="14" t="s">
        <v>17</v>
      </c>
      <c r="G22" s="14"/>
      <c r="H22" s="14"/>
      <c r="I22" s="14"/>
      <c r="J22" s="14"/>
      <c r="K22" s="14"/>
      <c r="L22" s="14"/>
      <c r="M22" s="15">
        <v>0</v>
      </c>
      <c r="N22" s="15">
        <v>792000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792000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480530</v>
      </c>
      <c r="AE22" s="15">
        <v>480530</v>
      </c>
      <c r="AF22" s="15">
        <v>475527.85</v>
      </c>
      <c r="AG22" s="15">
        <v>0</v>
      </c>
      <c r="AH22" s="15">
        <v>0</v>
      </c>
      <c r="AI22" s="15">
        <v>475527.85</v>
      </c>
      <c r="AJ22" s="15">
        <f t="shared" si="0"/>
        <v>60.041395202020205</v>
      </c>
      <c r="AK22" s="6">
        <v>0</v>
      </c>
      <c r="AL22" s="7">
        <v>0.60041395202020198</v>
      </c>
      <c r="AM22" s="6">
        <v>311470</v>
      </c>
      <c r="AN22" s="7">
        <v>0.60672979797979798</v>
      </c>
      <c r="AO22" s="6">
        <v>0</v>
      </c>
      <c r="AP22" s="3"/>
    </row>
    <row r="23" spans="1:42" outlineLevel="7" x14ac:dyDescent="0.3">
      <c r="A23" s="13" t="s">
        <v>40</v>
      </c>
      <c r="B23" s="14" t="s">
        <v>14</v>
      </c>
      <c r="C23" s="14" t="s">
        <v>33</v>
      </c>
      <c r="D23" s="14" t="s">
        <v>37</v>
      </c>
      <c r="E23" s="14" t="s">
        <v>39</v>
      </c>
      <c r="F23" s="14" t="s">
        <v>41</v>
      </c>
      <c r="G23" s="14"/>
      <c r="H23" s="14"/>
      <c r="I23" s="14"/>
      <c r="J23" s="14"/>
      <c r="K23" s="14"/>
      <c r="L23" s="14"/>
      <c r="M23" s="15">
        <v>0</v>
      </c>
      <c r="N23" s="15">
        <v>792000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792000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480530</v>
      </c>
      <c r="AE23" s="15">
        <v>480530</v>
      </c>
      <c r="AF23" s="15">
        <v>475527.85</v>
      </c>
      <c r="AG23" s="15">
        <v>0</v>
      </c>
      <c r="AH23" s="15">
        <v>0</v>
      </c>
      <c r="AI23" s="15">
        <v>475527.85</v>
      </c>
      <c r="AJ23" s="15">
        <f t="shared" si="0"/>
        <v>60.041395202020205</v>
      </c>
      <c r="AK23" s="6">
        <v>0</v>
      </c>
      <c r="AL23" s="7">
        <v>0.60041395202020198</v>
      </c>
      <c r="AM23" s="6">
        <v>311470</v>
      </c>
      <c r="AN23" s="7">
        <v>0.60672979797979798</v>
      </c>
      <c r="AO23" s="6">
        <v>0</v>
      </c>
      <c r="AP23" s="3"/>
    </row>
    <row r="24" spans="1:42" ht="66" outlineLevel="7" x14ac:dyDescent="0.3">
      <c r="A24" s="13" t="s">
        <v>42</v>
      </c>
      <c r="B24" s="14" t="s">
        <v>14</v>
      </c>
      <c r="C24" s="14" t="s">
        <v>33</v>
      </c>
      <c r="D24" s="14" t="s">
        <v>37</v>
      </c>
      <c r="E24" s="14" t="s">
        <v>43</v>
      </c>
      <c r="F24" s="14" t="s">
        <v>17</v>
      </c>
      <c r="G24" s="14"/>
      <c r="H24" s="14"/>
      <c r="I24" s="14"/>
      <c r="J24" s="14"/>
      <c r="K24" s="14"/>
      <c r="L24" s="14"/>
      <c r="M24" s="15">
        <v>0</v>
      </c>
      <c r="N24" s="15">
        <v>239000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239000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137569</v>
      </c>
      <c r="AE24" s="15">
        <v>137569</v>
      </c>
      <c r="AF24" s="15">
        <v>137569</v>
      </c>
      <c r="AG24" s="15">
        <v>0</v>
      </c>
      <c r="AH24" s="15">
        <v>0</v>
      </c>
      <c r="AI24" s="15">
        <v>137569</v>
      </c>
      <c r="AJ24" s="15">
        <f t="shared" si="0"/>
        <v>57.560251046025101</v>
      </c>
      <c r="AK24" s="6">
        <v>0</v>
      </c>
      <c r="AL24" s="7">
        <v>0.57560251046025102</v>
      </c>
      <c r="AM24" s="6">
        <v>101431</v>
      </c>
      <c r="AN24" s="7">
        <v>0.57560251046025102</v>
      </c>
      <c r="AO24" s="6">
        <v>0</v>
      </c>
      <c r="AP24" s="3"/>
    </row>
    <row r="25" spans="1:42" ht="26.4" outlineLevel="7" x14ac:dyDescent="0.3">
      <c r="A25" s="13" t="s">
        <v>44</v>
      </c>
      <c r="B25" s="14" t="s">
        <v>14</v>
      </c>
      <c r="C25" s="14" t="s">
        <v>33</v>
      </c>
      <c r="D25" s="14" t="s">
        <v>37</v>
      </c>
      <c r="E25" s="14" t="s">
        <v>43</v>
      </c>
      <c r="F25" s="14" t="s">
        <v>45</v>
      </c>
      <c r="G25" s="14"/>
      <c r="H25" s="14"/>
      <c r="I25" s="14"/>
      <c r="J25" s="14"/>
      <c r="K25" s="14"/>
      <c r="L25" s="14"/>
      <c r="M25" s="15">
        <v>0</v>
      </c>
      <c r="N25" s="15">
        <v>239000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239000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137569</v>
      </c>
      <c r="AE25" s="15">
        <v>137569</v>
      </c>
      <c r="AF25" s="15">
        <v>137569</v>
      </c>
      <c r="AG25" s="15">
        <v>0</v>
      </c>
      <c r="AH25" s="15">
        <v>0</v>
      </c>
      <c r="AI25" s="15">
        <v>137569</v>
      </c>
      <c r="AJ25" s="15">
        <f t="shared" si="0"/>
        <v>57.560251046025101</v>
      </c>
      <c r="AK25" s="6">
        <v>0</v>
      </c>
      <c r="AL25" s="7">
        <v>0.57560251046025102</v>
      </c>
      <c r="AM25" s="6">
        <v>101431</v>
      </c>
      <c r="AN25" s="7">
        <v>0.57560251046025102</v>
      </c>
      <c r="AO25" s="6">
        <v>0</v>
      </c>
      <c r="AP25" s="3"/>
    </row>
    <row r="26" spans="1:42" outlineLevel="6" x14ac:dyDescent="0.3">
      <c r="A26" s="13" t="s">
        <v>46</v>
      </c>
      <c r="B26" s="14" t="s">
        <v>14</v>
      </c>
      <c r="C26" s="14" t="s">
        <v>33</v>
      </c>
      <c r="D26" s="14" t="s">
        <v>47</v>
      </c>
      <c r="E26" s="14" t="s">
        <v>17</v>
      </c>
      <c r="F26" s="14" t="s">
        <v>17</v>
      </c>
      <c r="G26" s="14"/>
      <c r="H26" s="14"/>
      <c r="I26" s="14"/>
      <c r="J26" s="14"/>
      <c r="K26" s="14"/>
      <c r="L26" s="14"/>
      <c r="M26" s="15">
        <v>0</v>
      </c>
      <c r="N26" s="15">
        <v>6107000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6107000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2148536.0099999998</v>
      </c>
      <c r="AE26" s="15">
        <v>2148536.0099999998</v>
      </c>
      <c r="AF26" s="15">
        <v>2127875.6</v>
      </c>
      <c r="AG26" s="15">
        <v>0</v>
      </c>
      <c r="AH26" s="15">
        <v>0</v>
      </c>
      <c r="AI26" s="15">
        <v>2127875.6</v>
      </c>
      <c r="AJ26" s="15">
        <f t="shared" si="0"/>
        <v>34.843222531521207</v>
      </c>
      <c r="AK26" s="6">
        <v>0</v>
      </c>
      <c r="AL26" s="7">
        <v>0.34843222531521206</v>
      </c>
      <c r="AM26" s="6">
        <v>3958463.99</v>
      </c>
      <c r="AN26" s="7">
        <v>0.35181529556246932</v>
      </c>
      <c r="AO26" s="6">
        <v>0</v>
      </c>
      <c r="AP26" s="3"/>
    </row>
    <row r="27" spans="1:42" ht="26.4" outlineLevel="7" x14ac:dyDescent="0.3">
      <c r="A27" s="13" t="s">
        <v>38</v>
      </c>
      <c r="B27" s="14" t="s">
        <v>14</v>
      </c>
      <c r="C27" s="14" t="s">
        <v>33</v>
      </c>
      <c r="D27" s="14" t="s">
        <v>47</v>
      </c>
      <c r="E27" s="14" t="s">
        <v>39</v>
      </c>
      <c r="F27" s="14" t="s">
        <v>17</v>
      </c>
      <c r="G27" s="14"/>
      <c r="H27" s="14"/>
      <c r="I27" s="14"/>
      <c r="J27" s="14"/>
      <c r="K27" s="14"/>
      <c r="L27" s="14"/>
      <c r="M27" s="15">
        <v>0</v>
      </c>
      <c r="N27" s="15">
        <v>3316000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3316000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1091821.01</v>
      </c>
      <c r="AE27" s="15">
        <v>1091821.01</v>
      </c>
      <c r="AF27" s="15">
        <v>1073817.25</v>
      </c>
      <c r="AG27" s="15">
        <v>0</v>
      </c>
      <c r="AH27" s="15">
        <v>0</v>
      </c>
      <c r="AI27" s="15">
        <v>1073817.25</v>
      </c>
      <c r="AJ27" s="15">
        <f t="shared" si="0"/>
        <v>32.382908624849215</v>
      </c>
      <c r="AK27" s="6">
        <v>0</v>
      </c>
      <c r="AL27" s="7">
        <v>0.32382908624849216</v>
      </c>
      <c r="AM27" s="6">
        <v>2224178.9900000002</v>
      </c>
      <c r="AN27" s="7">
        <v>0.3292584469240048</v>
      </c>
      <c r="AO27" s="6">
        <v>0</v>
      </c>
      <c r="AP27" s="3"/>
    </row>
    <row r="28" spans="1:42" outlineLevel="7" x14ac:dyDescent="0.3">
      <c r="A28" s="13" t="s">
        <v>40</v>
      </c>
      <c r="B28" s="14" t="s">
        <v>14</v>
      </c>
      <c r="C28" s="14" t="s">
        <v>33</v>
      </c>
      <c r="D28" s="14" t="s">
        <v>47</v>
      </c>
      <c r="E28" s="14" t="s">
        <v>39</v>
      </c>
      <c r="F28" s="14" t="s">
        <v>41</v>
      </c>
      <c r="G28" s="14"/>
      <c r="H28" s="14"/>
      <c r="I28" s="14"/>
      <c r="J28" s="14"/>
      <c r="K28" s="14"/>
      <c r="L28" s="14"/>
      <c r="M28" s="15">
        <v>0</v>
      </c>
      <c r="N28" s="15">
        <v>3311500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3311500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1087535</v>
      </c>
      <c r="AE28" s="15">
        <v>1087535</v>
      </c>
      <c r="AF28" s="15">
        <v>1069531.24</v>
      </c>
      <c r="AG28" s="15">
        <v>0</v>
      </c>
      <c r="AH28" s="15">
        <v>0</v>
      </c>
      <c r="AI28" s="15">
        <v>1069531.24</v>
      </c>
      <c r="AJ28" s="15">
        <f t="shared" si="0"/>
        <v>32.297485731541599</v>
      </c>
      <c r="AK28" s="6">
        <v>0</v>
      </c>
      <c r="AL28" s="7">
        <v>0.32297485731541598</v>
      </c>
      <c r="AM28" s="6">
        <v>2223965</v>
      </c>
      <c r="AN28" s="7">
        <v>0.32841159595349539</v>
      </c>
      <c r="AO28" s="6">
        <v>0</v>
      </c>
      <c r="AP28" s="3"/>
    </row>
    <row r="29" spans="1:42" ht="26.4" outlineLevel="7" x14ac:dyDescent="0.3">
      <c r="A29" s="13" t="s">
        <v>48</v>
      </c>
      <c r="B29" s="14" t="s">
        <v>14</v>
      </c>
      <c r="C29" s="14" t="s">
        <v>33</v>
      </c>
      <c r="D29" s="14" t="s">
        <v>47</v>
      </c>
      <c r="E29" s="14" t="s">
        <v>39</v>
      </c>
      <c r="F29" s="14" t="s">
        <v>49</v>
      </c>
      <c r="G29" s="14"/>
      <c r="H29" s="14"/>
      <c r="I29" s="14"/>
      <c r="J29" s="14"/>
      <c r="K29" s="14"/>
      <c r="L29" s="14"/>
      <c r="M29" s="15">
        <v>0</v>
      </c>
      <c r="N29" s="15">
        <v>4500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4500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4286.01</v>
      </c>
      <c r="AE29" s="15">
        <v>4286.01</v>
      </c>
      <c r="AF29" s="15">
        <v>4286.01</v>
      </c>
      <c r="AG29" s="15">
        <v>0</v>
      </c>
      <c r="AH29" s="15">
        <v>0</v>
      </c>
      <c r="AI29" s="15">
        <v>4286.01</v>
      </c>
      <c r="AJ29" s="15">
        <f t="shared" si="0"/>
        <v>95.24466666666666</v>
      </c>
      <c r="AK29" s="6">
        <v>0</v>
      </c>
      <c r="AL29" s="7">
        <v>0.95244666666666666</v>
      </c>
      <c r="AM29" s="6">
        <v>213.99</v>
      </c>
      <c r="AN29" s="7">
        <v>0.95244666666666666</v>
      </c>
      <c r="AO29" s="6">
        <v>0</v>
      </c>
      <c r="AP29" s="3"/>
    </row>
    <row r="30" spans="1:42" ht="39.6" outlineLevel="7" x14ac:dyDescent="0.3">
      <c r="A30" s="13" t="s">
        <v>50</v>
      </c>
      <c r="B30" s="14" t="s">
        <v>14</v>
      </c>
      <c r="C30" s="14" t="s">
        <v>33</v>
      </c>
      <c r="D30" s="14" t="s">
        <v>47</v>
      </c>
      <c r="E30" s="14" t="s">
        <v>51</v>
      </c>
      <c r="F30" s="14" t="s">
        <v>17</v>
      </c>
      <c r="G30" s="14"/>
      <c r="H30" s="14"/>
      <c r="I30" s="14"/>
      <c r="J30" s="14"/>
      <c r="K30" s="14"/>
      <c r="L30" s="14"/>
      <c r="M30" s="15">
        <v>0</v>
      </c>
      <c r="N30" s="15">
        <v>551000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551000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299762</v>
      </c>
      <c r="AE30" s="15">
        <v>299762</v>
      </c>
      <c r="AF30" s="15">
        <v>299762</v>
      </c>
      <c r="AG30" s="15">
        <v>0</v>
      </c>
      <c r="AH30" s="15">
        <v>0</v>
      </c>
      <c r="AI30" s="15">
        <v>299762</v>
      </c>
      <c r="AJ30" s="15">
        <f t="shared" si="0"/>
        <v>54.403266787658801</v>
      </c>
      <c r="AK30" s="6">
        <v>0</v>
      </c>
      <c r="AL30" s="7">
        <v>0.54403266787658799</v>
      </c>
      <c r="AM30" s="6">
        <v>251238</v>
      </c>
      <c r="AN30" s="7">
        <v>0.54403266787658799</v>
      </c>
      <c r="AO30" s="6">
        <v>0</v>
      </c>
      <c r="AP30" s="3"/>
    </row>
    <row r="31" spans="1:42" ht="26.4" outlineLevel="7" x14ac:dyDescent="0.3">
      <c r="A31" s="13" t="s">
        <v>52</v>
      </c>
      <c r="B31" s="14" t="s">
        <v>14</v>
      </c>
      <c r="C31" s="14" t="s">
        <v>33</v>
      </c>
      <c r="D31" s="14" t="s">
        <v>47</v>
      </c>
      <c r="E31" s="14" t="s">
        <v>51</v>
      </c>
      <c r="F31" s="14" t="s">
        <v>53</v>
      </c>
      <c r="G31" s="14"/>
      <c r="H31" s="14"/>
      <c r="I31" s="14"/>
      <c r="J31" s="14"/>
      <c r="K31" s="14"/>
      <c r="L31" s="14"/>
      <c r="M31" s="15">
        <v>0</v>
      </c>
      <c r="N31" s="15">
        <v>450000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450000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245920</v>
      </c>
      <c r="AE31" s="15">
        <v>245920</v>
      </c>
      <c r="AF31" s="15">
        <v>245920</v>
      </c>
      <c r="AG31" s="15">
        <v>0</v>
      </c>
      <c r="AH31" s="15">
        <v>0</v>
      </c>
      <c r="AI31" s="15">
        <v>245920</v>
      </c>
      <c r="AJ31" s="15">
        <f t="shared" si="0"/>
        <v>54.648888888888891</v>
      </c>
      <c r="AK31" s="6">
        <v>0</v>
      </c>
      <c r="AL31" s="7">
        <v>0.54648888888888891</v>
      </c>
      <c r="AM31" s="6">
        <v>204080</v>
      </c>
      <c r="AN31" s="7">
        <v>0.54648888888888891</v>
      </c>
      <c r="AO31" s="6">
        <v>0</v>
      </c>
      <c r="AP31" s="3"/>
    </row>
    <row r="32" spans="1:42" outlineLevel="7" x14ac:dyDescent="0.3">
      <c r="A32" s="13" t="s">
        <v>54</v>
      </c>
      <c r="B32" s="14" t="s">
        <v>14</v>
      </c>
      <c r="C32" s="14" t="s">
        <v>33</v>
      </c>
      <c r="D32" s="14" t="s">
        <v>47</v>
      </c>
      <c r="E32" s="14" t="s">
        <v>51</v>
      </c>
      <c r="F32" s="14" t="s">
        <v>55</v>
      </c>
      <c r="G32" s="14"/>
      <c r="H32" s="14"/>
      <c r="I32" s="14"/>
      <c r="J32" s="14"/>
      <c r="K32" s="14"/>
      <c r="L32" s="14"/>
      <c r="M32" s="15">
        <v>0</v>
      </c>
      <c r="N32" s="15">
        <v>36000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36000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f t="shared" si="0"/>
        <v>0</v>
      </c>
      <c r="AK32" s="6">
        <v>0</v>
      </c>
      <c r="AL32" s="7">
        <v>0</v>
      </c>
      <c r="AM32" s="6">
        <v>36000</v>
      </c>
      <c r="AN32" s="7">
        <v>0</v>
      </c>
      <c r="AO32" s="6">
        <v>0</v>
      </c>
      <c r="AP32" s="3"/>
    </row>
    <row r="33" spans="1:42" outlineLevel="7" x14ac:dyDescent="0.3">
      <c r="A33" s="13" t="s">
        <v>30</v>
      </c>
      <c r="B33" s="14" t="s">
        <v>14</v>
      </c>
      <c r="C33" s="14" t="s">
        <v>33</v>
      </c>
      <c r="D33" s="14" t="s">
        <v>47</v>
      </c>
      <c r="E33" s="14" t="s">
        <v>51</v>
      </c>
      <c r="F33" s="14" t="s">
        <v>31</v>
      </c>
      <c r="G33" s="14"/>
      <c r="H33" s="14"/>
      <c r="I33" s="14"/>
      <c r="J33" s="14"/>
      <c r="K33" s="14"/>
      <c r="L33" s="14"/>
      <c r="M33" s="15">
        <v>0</v>
      </c>
      <c r="N33" s="15">
        <v>65000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65000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53842</v>
      </c>
      <c r="AE33" s="15">
        <v>53842</v>
      </c>
      <c r="AF33" s="15">
        <v>53842</v>
      </c>
      <c r="AG33" s="15">
        <v>0</v>
      </c>
      <c r="AH33" s="15">
        <v>0</v>
      </c>
      <c r="AI33" s="15">
        <v>53842</v>
      </c>
      <c r="AJ33" s="15">
        <f t="shared" si="0"/>
        <v>82.833846153846153</v>
      </c>
      <c r="AK33" s="6">
        <v>0</v>
      </c>
      <c r="AL33" s="7">
        <v>0.82833846153846158</v>
      </c>
      <c r="AM33" s="6">
        <v>11158</v>
      </c>
      <c r="AN33" s="7">
        <v>0.82833846153846158</v>
      </c>
      <c r="AO33" s="6">
        <v>0</v>
      </c>
      <c r="AP33" s="3"/>
    </row>
    <row r="34" spans="1:42" ht="66" outlineLevel="7" x14ac:dyDescent="0.3">
      <c r="A34" s="13" t="s">
        <v>42</v>
      </c>
      <c r="B34" s="14" t="s">
        <v>14</v>
      </c>
      <c r="C34" s="14" t="s">
        <v>33</v>
      </c>
      <c r="D34" s="14" t="s">
        <v>47</v>
      </c>
      <c r="E34" s="14" t="s">
        <v>43</v>
      </c>
      <c r="F34" s="14" t="s">
        <v>17</v>
      </c>
      <c r="G34" s="14"/>
      <c r="H34" s="14"/>
      <c r="I34" s="14"/>
      <c r="J34" s="14"/>
      <c r="K34" s="14"/>
      <c r="L34" s="14"/>
      <c r="M34" s="15">
        <v>0</v>
      </c>
      <c r="N34" s="15">
        <v>1002000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1002000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297154</v>
      </c>
      <c r="AE34" s="15">
        <v>297154</v>
      </c>
      <c r="AF34" s="15">
        <v>297151.55</v>
      </c>
      <c r="AG34" s="15">
        <v>0</v>
      </c>
      <c r="AH34" s="15">
        <v>0</v>
      </c>
      <c r="AI34" s="15">
        <v>297151.55</v>
      </c>
      <c r="AJ34" s="15">
        <f t="shared" si="0"/>
        <v>29.655843313373254</v>
      </c>
      <c r="AK34" s="6">
        <v>0</v>
      </c>
      <c r="AL34" s="7">
        <v>0.29655843313373254</v>
      </c>
      <c r="AM34" s="6">
        <v>704846</v>
      </c>
      <c r="AN34" s="7">
        <v>0.29656087824351296</v>
      </c>
      <c r="AO34" s="6">
        <v>0</v>
      </c>
      <c r="AP34" s="3"/>
    </row>
    <row r="35" spans="1:42" ht="26.4" outlineLevel="7" x14ac:dyDescent="0.3">
      <c r="A35" s="13" t="s">
        <v>44</v>
      </c>
      <c r="B35" s="14" t="s">
        <v>14</v>
      </c>
      <c r="C35" s="14" t="s">
        <v>33</v>
      </c>
      <c r="D35" s="14" t="s">
        <v>47</v>
      </c>
      <c r="E35" s="14" t="s">
        <v>43</v>
      </c>
      <c r="F35" s="14" t="s">
        <v>45</v>
      </c>
      <c r="G35" s="14"/>
      <c r="H35" s="14"/>
      <c r="I35" s="14"/>
      <c r="J35" s="14"/>
      <c r="K35" s="14"/>
      <c r="L35" s="14"/>
      <c r="M35" s="15">
        <v>0</v>
      </c>
      <c r="N35" s="15">
        <v>1002000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1002000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297154</v>
      </c>
      <c r="AE35" s="15">
        <v>297154</v>
      </c>
      <c r="AF35" s="15">
        <v>297151.55</v>
      </c>
      <c r="AG35" s="15">
        <v>0</v>
      </c>
      <c r="AH35" s="15">
        <v>0</v>
      </c>
      <c r="AI35" s="15">
        <v>297151.55</v>
      </c>
      <c r="AJ35" s="15">
        <f t="shared" si="0"/>
        <v>29.655843313373254</v>
      </c>
      <c r="AK35" s="6">
        <v>0</v>
      </c>
      <c r="AL35" s="7">
        <v>0.29655843313373254</v>
      </c>
      <c r="AM35" s="6">
        <v>704846</v>
      </c>
      <c r="AN35" s="7">
        <v>0.29656087824351296</v>
      </c>
      <c r="AO35" s="6">
        <v>0</v>
      </c>
      <c r="AP35" s="3"/>
    </row>
    <row r="36" spans="1:42" ht="26.4" outlineLevel="7" x14ac:dyDescent="0.3">
      <c r="A36" s="13" t="s">
        <v>56</v>
      </c>
      <c r="B36" s="14" t="s">
        <v>14</v>
      </c>
      <c r="C36" s="14" t="s">
        <v>33</v>
      </c>
      <c r="D36" s="14" t="s">
        <v>47</v>
      </c>
      <c r="E36" s="14" t="s">
        <v>57</v>
      </c>
      <c r="F36" s="14" t="s">
        <v>17</v>
      </c>
      <c r="G36" s="14"/>
      <c r="H36" s="14"/>
      <c r="I36" s="14"/>
      <c r="J36" s="14"/>
      <c r="K36" s="14"/>
      <c r="L36" s="14"/>
      <c r="M36" s="15">
        <v>0</v>
      </c>
      <c r="N36" s="15">
        <v>998000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998000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378397</v>
      </c>
      <c r="AE36" s="15">
        <v>378397</v>
      </c>
      <c r="AF36" s="15">
        <v>375746.24</v>
      </c>
      <c r="AG36" s="15">
        <v>0</v>
      </c>
      <c r="AH36" s="15">
        <v>0</v>
      </c>
      <c r="AI36" s="15">
        <v>375746.24</v>
      </c>
      <c r="AJ36" s="15">
        <f t="shared" si="0"/>
        <v>37.649923847695391</v>
      </c>
      <c r="AK36" s="6">
        <v>0</v>
      </c>
      <c r="AL36" s="7">
        <v>0.37649923847695393</v>
      </c>
      <c r="AM36" s="6">
        <v>619603</v>
      </c>
      <c r="AN36" s="7">
        <v>0.37915531062124247</v>
      </c>
      <c r="AO36" s="6">
        <v>0</v>
      </c>
      <c r="AP36" s="3"/>
    </row>
    <row r="37" spans="1:42" outlineLevel="7" x14ac:dyDescent="0.3">
      <c r="A37" s="13" t="s">
        <v>58</v>
      </c>
      <c r="B37" s="14" t="s">
        <v>14</v>
      </c>
      <c r="C37" s="14" t="s">
        <v>33</v>
      </c>
      <c r="D37" s="14" t="s">
        <v>47</v>
      </c>
      <c r="E37" s="14" t="s">
        <v>57</v>
      </c>
      <c r="F37" s="14" t="s">
        <v>59</v>
      </c>
      <c r="G37" s="14"/>
      <c r="H37" s="14"/>
      <c r="I37" s="14"/>
      <c r="J37" s="14"/>
      <c r="K37" s="14"/>
      <c r="L37" s="14"/>
      <c r="M37" s="15">
        <v>0</v>
      </c>
      <c r="N37" s="15">
        <v>50000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50000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20952</v>
      </c>
      <c r="AE37" s="15">
        <v>20952</v>
      </c>
      <c r="AF37" s="15">
        <v>20946.939999999999</v>
      </c>
      <c r="AG37" s="15">
        <v>0</v>
      </c>
      <c r="AH37" s="15">
        <v>0</v>
      </c>
      <c r="AI37" s="15">
        <v>20946.939999999999</v>
      </c>
      <c r="AJ37" s="15">
        <f t="shared" si="0"/>
        <v>41.893879999999996</v>
      </c>
      <c r="AK37" s="6">
        <v>0</v>
      </c>
      <c r="AL37" s="7">
        <v>0.4189388</v>
      </c>
      <c r="AM37" s="6">
        <v>29048</v>
      </c>
      <c r="AN37" s="7">
        <v>0.41904000000000002</v>
      </c>
      <c r="AO37" s="6">
        <v>0</v>
      </c>
      <c r="AP37" s="3"/>
    </row>
    <row r="38" spans="1:42" outlineLevel="7" x14ac:dyDescent="0.3">
      <c r="A38" s="13" t="s">
        <v>60</v>
      </c>
      <c r="B38" s="14" t="s">
        <v>14</v>
      </c>
      <c r="C38" s="14" t="s">
        <v>33</v>
      </c>
      <c r="D38" s="14" t="s">
        <v>47</v>
      </c>
      <c r="E38" s="14" t="s">
        <v>57</v>
      </c>
      <c r="F38" s="14" t="s">
        <v>61</v>
      </c>
      <c r="G38" s="14"/>
      <c r="H38" s="14"/>
      <c r="I38" s="14"/>
      <c r="J38" s="14"/>
      <c r="K38" s="14"/>
      <c r="L38" s="14"/>
      <c r="M38" s="15">
        <v>0</v>
      </c>
      <c r="N38" s="15">
        <v>10000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10000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2045</v>
      </c>
      <c r="AE38" s="15">
        <v>2045</v>
      </c>
      <c r="AF38" s="15">
        <v>2044.5</v>
      </c>
      <c r="AG38" s="15">
        <v>0</v>
      </c>
      <c r="AH38" s="15">
        <v>0</v>
      </c>
      <c r="AI38" s="15">
        <v>2044.5</v>
      </c>
      <c r="AJ38" s="15">
        <f t="shared" si="0"/>
        <v>20.445</v>
      </c>
      <c r="AK38" s="6">
        <v>0</v>
      </c>
      <c r="AL38" s="7">
        <v>0.20444999999999999</v>
      </c>
      <c r="AM38" s="6">
        <v>7955</v>
      </c>
      <c r="AN38" s="7">
        <v>0.20449999999999999</v>
      </c>
      <c r="AO38" s="6">
        <v>0</v>
      </c>
      <c r="AP38" s="3"/>
    </row>
    <row r="39" spans="1:42" ht="26.4" outlineLevel="7" x14ac:dyDescent="0.3">
      <c r="A39" s="13" t="s">
        <v>62</v>
      </c>
      <c r="B39" s="14" t="s">
        <v>14</v>
      </c>
      <c r="C39" s="14" t="s">
        <v>33</v>
      </c>
      <c r="D39" s="14" t="s">
        <v>47</v>
      </c>
      <c r="E39" s="14" t="s">
        <v>57</v>
      </c>
      <c r="F39" s="14" t="s">
        <v>63</v>
      </c>
      <c r="G39" s="14"/>
      <c r="H39" s="14"/>
      <c r="I39" s="14"/>
      <c r="J39" s="14"/>
      <c r="K39" s="14"/>
      <c r="L39" s="14"/>
      <c r="M39" s="15">
        <v>0</v>
      </c>
      <c r="N39" s="15">
        <v>48000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48000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13150</v>
      </c>
      <c r="AE39" s="15">
        <v>13150</v>
      </c>
      <c r="AF39" s="15">
        <v>12750</v>
      </c>
      <c r="AG39" s="15">
        <v>0</v>
      </c>
      <c r="AH39" s="15">
        <v>0</v>
      </c>
      <c r="AI39" s="15">
        <v>12750</v>
      </c>
      <c r="AJ39" s="15">
        <f t="shared" si="0"/>
        <v>26.5625</v>
      </c>
      <c r="AK39" s="6">
        <v>0</v>
      </c>
      <c r="AL39" s="7">
        <v>0.265625</v>
      </c>
      <c r="AM39" s="6">
        <v>34850</v>
      </c>
      <c r="AN39" s="7">
        <v>0.27395833333333336</v>
      </c>
      <c r="AO39" s="6">
        <v>0</v>
      </c>
      <c r="AP39" s="3"/>
    </row>
    <row r="40" spans="1:42" outlineLevel="7" x14ac:dyDescent="0.3">
      <c r="A40" s="13" t="s">
        <v>30</v>
      </c>
      <c r="B40" s="14" t="s">
        <v>14</v>
      </c>
      <c r="C40" s="14" t="s">
        <v>33</v>
      </c>
      <c r="D40" s="14" t="s">
        <v>47</v>
      </c>
      <c r="E40" s="14" t="s">
        <v>57</v>
      </c>
      <c r="F40" s="14" t="s">
        <v>31</v>
      </c>
      <c r="G40" s="14"/>
      <c r="H40" s="14"/>
      <c r="I40" s="14"/>
      <c r="J40" s="14"/>
      <c r="K40" s="14"/>
      <c r="L40" s="14"/>
      <c r="M40" s="15">
        <v>0</v>
      </c>
      <c r="N40" s="15">
        <v>40000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40000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13200</v>
      </c>
      <c r="AE40" s="15">
        <v>13200</v>
      </c>
      <c r="AF40" s="15">
        <v>11500</v>
      </c>
      <c r="AG40" s="15">
        <v>0</v>
      </c>
      <c r="AH40" s="15">
        <v>0</v>
      </c>
      <c r="AI40" s="15">
        <v>11500</v>
      </c>
      <c r="AJ40" s="15">
        <f t="shared" si="0"/>
        <v>28.75</v>
      </c>
      <c r="AK40" s="6">
        <v>0</v>
      </c>
      <c r="AL40" s="7">
        <v>0.28749999999999998</v>
      </c>
      <c r="AM40" s="6">
        <v>26800</v>
      </c>
      <c r="AN40" s="7">
        <v>0.33</v>
      </c>
      <c r="AO40" s="6">
        <v>0</v>
      </c>
      <c r="AP40" s="3"/>
    </row>
    <row r="41" spans="1:42" ht="26.4" outlineLevel="7" x14ac:dyDescent="0.3">
      <c r="A41" s="13" t="s">
        <v>64</v>
      </c>
      <c r="B41" s="14" t="s">
        <v>14</v>
      </c>
      <c r="C41" s="14" t="s">
        <v>33</v>
      </c>
      <c r="D41" s="14" t="s">
        <v>47</v>
      </c>
      <c r="E41" s="14" t="s">
        <v>57</v>
      </c>
      <c r="F41" s="14" t="s">
        <v>65</v>
      </c>
      <c r="G41" s="14"/>
      <c r="H41" s="14"/>
      <c r="I41" s="14"/>
      <c r="J41" s="14"/>
      <c r="K41" s="14"/>
      <c r="L41" s="14"/>
      <c r="M41" s="15">
        <v>0</v>
      </c>
      <c r="N41" s="15">
        <v>800000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800000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284689</v>
      </c>
      <c r="AE41" s="15">
        <v>284689</v>
      </c>
      <c r="AF41" s="15">
        <v>284684.79999999999</v>
      </c>
      <c r="AG41" s="15">
        <v>0</v>
      </c>
      <c r="AH41" s="15">
        <v>0</v>
      </c>
      <c r="AI41" s="15">
        <v>284684.79999999999</v>
      </c>
      <c r="AJ41" s="15">
        <f t="shared" si="0"/>
        <v>35.585599999999999</v>
      </c>
      <c r="AK41" s="6">
        <v>0</v>
      </c>
      <c r="AL41" s="7">
        <v>0.35585600000000001</v>
      </c>
      <c r="AM41" s="6">
        <v>515311</v>
      </c>
      <c r="AN41" s="7">
        <v>0.35586125000000002</v>
      </c>
      <c r="AO41" s="6">
        <v>0</v>
      </c>
      <c r="AP41" s="3"/>
    </row>
    <row r="42" spans="1:42" ht="26.4" outlineLevel="7" x14ac:dyDescent="0.3">
      <c r="A42" s="13" t="s">
        <v>66</v>
      </c>
      <c r="B42" s="14" t="s">
        <v>14</v>
      </c>
      <c r="C42" s="14" t="s">
        <v>33</v>
      </c>
      <c r="D42" s="14" t="s">
        <v>47</v>
      </c>
      <c r="E42" s="14" t="s">
        <v>57</v>
      </c>
      <c r="F42" s="14" t="s">
        <v>67</v>
      </c>
      <c r="G42" s="14"/>
      <c r="H42" s="14"/>
      <c r="I42" s="14"/>
      <c r="J42" s="14"/>
      <c r="K42" s="14"/>
      <c r="L42" s="14"/>
      <c r="M42" s="15">
        <v>0</v>
      </c>
      <c r="N42" s="15">
        <v>50000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50000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44361</v>
      </c>
      <c r="AE42" s="15">
        <v>44361</v>
      </c>
      <c r="AF42" s="15">
        <v>43820</v>
      </c>
      <c r="AG42" s="15">
        <v>0</v>
      </c>
      <c r="AH42" s="15">
        <v>0</v>
      </c>
      <c r="AI42" s="15">
        <v>43820</v>
      </c>
      <c r="AJ42" s="15">
        <f t="shared" si="0"/>
        <v>87.64</v>
      </c>
      <c r="AK42" s="6">
        <v>0</v>
      </c>
      <c r="AL42" s="7">
        <v>0.87639999999999996</v>
      </c>
      <c r="AM42" s="6">
        <v>5639</v>
      </c>
      <c r="AN42" s="7">
        <v>0.88722000000000001</v>
      </c>
      <c r="AO42" s="6">
        <v>0</v>
      </c>
      <c r="AP42" s="3"/>
    </row>
    <row r="43" spans="1:42" ht="26.4" outlineLevel="7" x14ac:dyDescent="0.3">
      <c r="A43" s="13" t="s">
        <v>68</v>
      </c>
      <c r="B43" s="14" t="s">
        <v>14</v>
      </c>
      <c r="C43" s="14" t="s">
        <v>33</v>
      </c>
      <c r="D43" s="14" t="s">
        <v>47</v>
      </c>
      <c r="E43" s="14" t="s">
        <v>69</v>
      </c>
      <c r="F43" s="14" t="s">
        <v>17</v>
      </c>
      <c r="G43" s="14"/>
      <c r="H43" s="14"/>
      <c r="I43" s="14"/>
      <c r="J43" s="14"/>
      <c r="K43" s="14"/>
      <c r="L43" s="14"/>
      <c r="M43" s="15">
        <v>0</v>
      </c>
      <c r="N43" s="15">
        <v>240000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240000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81402</v>
      </c>
      <c r="AE43" s="15">
        <v>81402</v>
      </c>
      <c r="AF43" s="15">
        <v>81398.559999999998</v>
      </c>
      <c r="AG43" s="15">
        <v>0</v>
      </c>
      <c r="AH43" s="15">
        <v>0</v>
      </c>
      <c r="AI43" s="15">
        <v>81398.559999999998</v>
      </c>
      <c r="AJ43" s="15">
        <f t="shared" si="0"/>
        <v>33.916066666666666</v>
      </c>
      <c r="AK43" s="6">
        <v>0</v>
      </c>
      <c r="AL43" s="7">
        <v>0.33916066666666667</v>
      </c>
      <c r="AM43" s="6">
        <v>158598</v>
      </c>
      <c r="AN43" s="7">
        <v>0.339175</v>
      </c>
      <c r="AO43" s="6">
        <v>0</v>
      </c>
      <c r="AP43" s="3"/>
    </row>
    <row r="44" spans="1:42" outlineLevel="7" x14ac:dyDescent="0.3">
      <c r="A44" s="13" t="s">
        <v>60</v>
      </c>
      <c r="B44" s="14" t="s">
        <v>14</v>
      </c>
      <c r="C44" s="14" t="s">
        <v>33</v>
      </c>
      <c r="D44" s="14" t="s">
        <v>47</v>
      </c>
      <c r="E44" s="14" t="s">
        <v>69</v>
      </c>
      <c r="F44" s="14" t="s">
        <v>61</v>
      </c>
      <c r="G44" s="14"/>
      <c r="H44" s="14"/>
      <c r="I44" s="14"/>
      <c r="J44" s="14"/>
      <c r="K44" s="14"/>
      <c r="L44" s="14"/>
      <c r="M44" s="15">
        <v>0</v>
      </c>
      <c r="N44" s="15">
        <v>240000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240000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81402</v>
      </c>
      <c r="AE44" s="15">
        <v>81402</v>
      </c>
      <c r="AF44" s="15">
        <v>81398.559999999998</v>
      </c>
      <c r="AG44" s="15">
        <v>0</v>
      </c>
      <c r="AH44" s="15">
        <v>0</v>
      </c>
      <c r="AI44" s="15">
        <v>81398.559999999998</v>
      </c>
      <c r="AJ44" s="15">
        <f t="shared" si="0"/>
        <v>33.916066666666666</v>
      </c>
      <c r="AK44" s="6">
        <v>0</v>
      </c>
      <c r="AL44" s="7">
        <v>0.33916066666666667</v>
      </c>
      <c r="AM44" s="6">
        <v>158598</v>
      </c>
      <c r="AN44" s="7">
        <v>0.339175</v>
      </c>
      <c r="AO44" s="6">
        <v>0</v>
      </c>
      <c r="AP44" s="3"/>
    </row>
    <row r="45" spans="1:42" outlineLevel="2" x14ac:dyDescent="0.3">
      <c r="A45" s="13" t="s">
        <v>70</v>
      </c>
      <c r="B45" s="14" t="s">
        <v>14</v>
      </c>
      <c r="C45" s="14" t="s">
        <v>71</v>
      </c>
      <c r="D45" s="14" t="s">
        <v>16</v>
      </c>
      <c r="E45" s="14" t="s">
        <v>17</v>
      </c>
      <c r="F45" s="14" t="s">
        <v>17</v>
      </c>
      <c r="G45" s="14"/>
      <c r="H45" s="14"/>
      <c r="I45" s="14"/>
      <c r="J45" s="14"/>
      <c r="K45" s="14"/>
      <c r="L45" s="14"/>
      <c r="M45" s="15">
        <v>0</v>
      </c>
      <c r="N45" s="15">
        <v>5000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5000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f t="shared" si="0"/>
        <v>0</v>
      </c>
      <c r="AK45" s="6">
        <v>0</v>
      </c>
      <c r="AL45" s="7">
        <v>0</v>
      </c>
      <c r="AM45" s="6">
        <v>5000</v>
      </c>
      <c r="AN45" s="7">
        <v>0</v>
      </c>
      <c r="AO45" s="6">
        <v>0</v>
      </c>
      <c r="AP45" s="3"/>
    </row>
    <row r="46" spans="1:42" ht="52.8" outlineLevel="3" x14ac:dyDescent="0.3">
      <c r="A46" s="13" t="s">
        <v>22</v>
      </c>
      <c r="B46" s="14" t="s">
        <v>14</v>
      </c>
      <c r="C46" s="14" t="s">
        <v>71</v>
      </c>
      <c r="D46" s="14" t="s">
        <v>23</v>
      </c>
      <c r="E46" s="14" t="s">
        <v>17</v>
      </c>
      <c r="F46" s="14" t="s">
        <v>17</v>
      </c>
      <c r="G46" s="14"/>
      <c r="H46" s="14"/>
      <c r="I46" s="14"/>
      <c r="J46" s="14"/>
      <c r="K46" s="14"/>
      <c r="L46" s="14"/>
      <c r="M46" s="15">
        <v>0</v>
      </c>
      <c r="N46" s="15">
        <v>5000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5000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f t="shared" si="0"/>
        <v>0</v>
      </c>
      <c r="AK46" s="6">
        <v>0</v>
      </c>
      <c r="AL46" s="7">
        <v>0</v>
      </c>
      <c r="AM46" s="6">
        <v>5000</v>
      </c>
      <c r="AN46" s="7">
        <v>0</v>
      </c>
      <c r="AO46" s="6">
        <v>0</v>
      </c>
      <c r="AP46" s="3"/>
    </row>
    <row r="47" spans="1:42" ht="39.6" outlineLevel="5" x14ac:dyDescent="0.3">
      <c r="A47" s="13" t="s">
        <v>72</v>
      </c>
      <c r="B47" s="14" t="s">
        <v>14</v>
      </c>
      <c r="C47" s="14" t="s">
        <v>71</v>
      </c>
      <c r="D47" s="14" t="s">
        <v>73</v>
      </c>
      <c r="E47" s="14" t="s">
        <v>17</v>
      </c>
      <c r="F47" s="14" t="s">
        <v>17</v>
      </c>
      <c r="G47" s="14"/>
      <c r="H47" s="14"/>
      <c r="I47" s="14"/>
      <c r="J47" s="14"/>
      <c r="K47" s="14"/>
      <c r="L47" s="14"/>
      <c r="M47" s="15">
        <v>0</v>
      </c>
      <c r="N47" s="15">
        <v>5000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5000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f t="shared" si="0"/>
        <v>0</v>
      </c>
      <c r="AK47" s="6">
        <v>0</v>
      </c>
      <c r="AL47" s="7">
        <v>0</v>
      </c>
      <c r="AM47" s="6">
        <v>5000</v>
      </c>
      <c r="AN47" s="7">
        <v>0</v>
      </c>
      <c r="AO47" s="6">
        <v>0</v>
      </c>
      <c r="AP47" s="3"/>
    </row>
    <row r="48" spans="1:42" ht="26.4" outlineLevel="6" x14ac:dyDescent="0.3">
      <c r="A48" s="13" t="s">
        <v>74</v>
      </c>
      <c r="B48" s="14" t="s">
        <v>14</v>
      </c>
      <c r="C48" s="14" t="s">
        <v>71</v>
      </c>
      <c r="D48" s="14" t="s">
        <v>75</v>
      </c>
      <c r="E48" s="14" t="s">
        <v>17</v>
      </c>
      <c r="F48" s="14" t="s">
        <v>17</v>
      </c>
      <c r="G48" s="14"/>
      <c r="H48" s="14"/>
      <c r="I48" s="14"/>
      <c r="J48" s="14"/>
      <c r="K48" s="14"/>
      <c r="L48" s="14"/>
      <c r="M48" s="15">
        <v>0</v>
      </c>
      <c r="N48" s="15">
        <v>5000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5000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f t="shared" si="0"/>
        <v>0</v>
      </c>
      <c r="AK48" s="6">
        <v>0</v>
      </c>
      <c r="AL48" s="7">
        <v>0</v>
      </c>
      <c r="AM48" s="6">
        <v>5000</v>
      </c>
      <c r="AN48" s="7">
        <v>0</v>
      </c>
      <c r="AO48" s="6">
        <v>0</v>
      </c>
      <c r="AP48" s="3"/>
    </row>
    <row r="49" spans="1:42" outlineLevel="7" x14ac:dyDescent="0.3">
      <c r="A49" s="13" t="s">
        <v>76</v>
      </c>
      <c r="B49" s="14" t="s">
        <v>14</v>
      </c>
      <c r="C49" s="14" t="s">
        <v>71</v>
      </c>
      <c r="D49" s="14" t="s">
        <v>75</v>
      </c>
      <c r="E49" s="14" t="s">
        <v>77</v>
      </c>
      <c r="F49" s="14" t="s">
        <v>17</v>
      </c>
      <c r="G49" s="14"/>
      <c r="H49" s="14"/>
      <c r="I49" s="14"/>
      <c r="J49" s="14"/>
      <c r="K49" s="14"/>
      <c r="L49" s="14"/>
      <c r="M49" s="15">
        <v>0</v>
      </c>
      <c r="N49" s="15">
        <v>5000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5000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f t="shared" si="0"/>
        <v>0</v>
      </c>
      <c r="AK49" s="6">
        <v>0</v>
      </c>
      <c r="AL49" s="7">
        <v>0</v>
      </c>
      <c r="AM49" s="6">
        <v>5000</v>
      </c>
      <c r="AN49" s="7">
        <v>0</v>
      </c>
      <c r="AO49" s="6">
        <v>0</v>
      </c>
      <c r="AP49" s="3"/>
    </row>
    <row r="50" spans="1:42" ht="26.4" outlineLevel="7" x14ac:dyDescent="0.3">
      <c r="A50" s="13" t="s">
        <v>78</v>
      </c>
      <c r="B50" s="14" t="s">
        <v>14</v>
      </c>
      <c r="C50" s="14" t="s">
        <v>71</v>
      </c>
      <c r="D50" s="14" t="s">
        <v>75</v>
      </c>
      <c r="E50" s="14" t="s">
        <v>77</v>
      </c>
      <c r="F50" s="14" t="s">
        <v>79</v>
      </c>
      <c r="G50" s="14"/>
      <c r="H50" s="14"/>
      <c r="I50" s="14"/>
      <c r="J50" s="14"/>
      <c r="K50" s="14"/>
      <c r="L50" s="14"/>
      <c r="M50" s="15">
        <v>0</v>
      </c>
      <c r="N50" s="15">
        <v>5000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5000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f t="shared" si="0"/>
        <v>0</v>
      </c>
      <c r="AK50" s="6">
        <v>0</v>
      </c>
      <c r="AL50" s="7">
        <v>0</v>
      </c>
      <c r="AM50" s="6">
        <v>5000</v>
      </c>
      <c r="AN50" s="7">
        <v>0</v>
      </c>
      <c r="AO50" s="6">
        <v>0</v>
      </c>
      <c r="AP50" s="3"/>
    </row>
    <row r="51" spans="1:42" ht="26.4" outlineLevel="2" x14ac:dyDescent="0.3">
      <c r="A51" s="13" t="s">
        <v>80</v>
      </c>
      <c r="B51" s="14" t="s">
        <v>14</v>
      </c>
      <c r="C51" s="14" t="s">
        <v>81</v>
      </c>
      <c r="D51" s="14" t="s">
        <v>16</v>
      </c>
      <c r="E51" s="14" t="s">
        <v>17</v>
      </c>
      <c r="F51" s="14" t="s">
        <v>17</v>
      </c>
      <c r="G51" s="14"/>
      <c r="H51" s="14"/>
      <c r="I51" s="14"/>
      <c r="J51" s="14"/>
      <c r="K51" s="14"/>
      <c r="L51" s="14"/>
      <c r="M51" s="15">
        <v>0</v>
      </c>
      <c r="N51" s="15">
        <v>1621871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1621871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780403</v>
      </c>
      <c r="AE51" s="15">
        <v>780403</v>
      </c>
      <c r="AF51" s="15">
        <v>780399.75</v>
      </c>
      <c r="AG51" s="15">
        <v>0</v>
      </c>
      <c r="AH51" s="15">
        <v>0</v>
      </c>
      <c r="AI51" s="15">
        <v>780399.75</v>
      </c>
      <c r="AJ51" s="15">
        <f t="shared" si="0"/>
        <v>48.117251618655246</v>
      </c>
      <c r="AK51" s="6">
        <v>0</v>
      </c>
      <c r="AL51" s="7">
        <v>0.48117251618655243</v>
      </c>
      <c r="AM51" s="6">
        <v>841468</v>
      </c>
      <c r="AN51" s="7">
        <v>0.48117452004505906</v>
      </c>
      <c r="AO51" s="6">
        <v>0</v>
      </c>
      <c r="AP51" s="3"/>
    </row>
    <row r="52" spans="1:42" ht="52.8" outlineLevel="3" x14ac:dyDescent="0.3">
      <c r="A52" s="13" t="s">
        <v>22</v>
      </c>
      <c r="B52" s="14" t="s">
        <v>14</v>
      </c>
      <c r="C52" s="14" t="s">
        <v>81</v>
      </c>
      <c r="D52" s="14" t="s">
        <v>23</v>
      </c>
      <c r="E52" s="14" t="s">
        <v>17</v>
      </c>
      <c r="F52" s="14" t="s">
        <v>17</v>
      </c>
      <c r="G52" s="14"/>
      <c r="H52" s="14"/>
      <c r="I52" s="14"/>
      <c r="J52" s="14"/>
      <c r="K52" s="14"/>
      <c r="L52" s="14"/>
      <c r="M52" s="15">
        <v>0</v>
      </c>
      <c r="N52" s="15">
        <v>671871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671871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327811</v>
      </c>
      <c r="AE52" s="15">
        <v>327811</v>
      </c>
      <c r="AF52" s="15">
        <v>327807.75</v>
      </c>
      <c r="AG52" s="15">
        <v>0</v>
      </c>
      <c r="AH52" s="15">
        <v>0</v>
      </c>
      <c r="AI52" s="15">
        <v>327807.75</v>
      </c>
      <c r="AJ52" s="15">
        <f t="shared" si="0"/>
        <v>48.790281170046036</v>
      </c>
      <c r="AK52" s="6">
        <v>0</v>
      </c>
      <c r="AL52" s="7">
        <v>0.48790281170046035</v>
      </c>
      <c r="AM52" s="6">
        <v>344060</v>
      </c>
      <c r="AN52" s="7">
        <v>0.48790764893856114</v>
      </c>
      <c r="AO52" s="6">
        <v>0</v>
      </c>
      <c r="AP52" s="3"/>
    </row>
    <row r="53" spans="1:42" ht="52.8" outlineLevel="5" x14ac:dyDescent="0.3">
      <c r="A53" s="13" t="s">
        <v>82</v>
      </c>
      <c r="B53" s="14" t="s">
        <v>14</v>
      </c>
      <c r="C53" s="14" t="s">
        <v>81</v>
      </c>
      <c r="D53" s="14" t="s">
        <v>83</v>
      </c>
      <c r="E53" s="14" t="s">
        <v>17</v>
      </c>
      <c r="F53" s="14" t="s">
        <v>17</v>
      </c>
      <c r="G53" s="14"/>
      <c r="H53" s="14"/>
      <c r="I53" s="14"/>
      <c r="J53" s="14"/>
      <c r="K53" s="14"/>
      <c r="L53" s="14"/>
      <c r="M53" s="15">
        <v>0</v>
      </c>
      <c r="N53" s="15">
        <v>671871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671871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327811</v>
      </c>
      <c r="AE53" s="15">
        <v>327811</v>
      </c>
      <c r="AF53" s="15">
        <v>327807.75</v>
      </c>
      <c r="AG53" s="15">
        <v>0</v>
      </c>
      <c r="AH53" s="15">
        <v>0</v>
      </c>
      <c r="AI53" s="15">
        <v>327807.75</v>
      </c>
      <c r="AJ53" s="15">
        <f t="shared" si="0"/>
        <v>48.790281170046036</v>
      </c>
      <c r="AK53" s="6">
        <v>0</v>
      </c>
      <c r="AL53" s="7">
        <v>0.48790281170046035</v>
      </c>
      <c r="AM53" s="6">
        <v>344060</v>
      </c>
      <c r="AN53" s="7">
        <v>0.48790764893856114</v>
      </c>
      <c r="AO53" s="6">
        <v>0</v>
      </c>
      <c r="AP53" s="3"/>
    </row>
    <row r="54" spans="1:42" ht="52.8" outlineLevel="6" x14ac:dyDescent="0.3">
      <c r="A54" s="13" t="s">
        <v>84</v>
      </c>
      <c r="B54" s="14" t="s">
        <v>14</v>
      </c>
      <c r="C54" s="14" t="s">
        <v>81</v>
      </c>
      <c r="D54" s="14" t="s">
        <v>85</v>
      </c>
      <c r="E54" s="14" t="s">
        <v>17</v>
      </c>
      <c r="F54" s="14" t="s">
        <v>17</v>
      </c>
      <c r="G54" s="14"/>
      <c r="H54" s="14"/>
      <c r="I54" s="14"/>
      <c r="J54" s="14"/>
      <c r="K54" s="14"/>
      <c r="L54" s="14"/>
      <c r="M54" s="15">
        <v>0</v>
      </c>
      <c r="N54" s="15">
        <v>390600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390600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162750</v>
      </c>
      <c r="AE54" s="15">
        <v>162750</v>
      </c>
      <c r="AF54" s="15">
        <v>162750</v>
      </c>
      <c r="AG54" s="15">
        <v>0</v>
      </c>
      <c r="AH54" s="15">
        <v>0</v>
      </c>
      <c r="AI54" s="15">
        <v>162750</v>
      </c>
      <c r="AJ54" s="15">
        <f t="shared" si="0"/>
        <v>41.666666666666664</v>
      </c>
      <c r="AK54" s="6">
        <v>0</v>
      </c>
      <c r="AL54" s="7">
        <v>0.41666666666666669</v>
      </c>
      <c r="AM54" s="6">
        <v>227850</v>
      </c>
      <c r="AN54" s="7">
        <v>0.41666666666666669</v>
      </c>
      <c r="AO54" s="6">
        <v>0</v>
      </c>
      <c r="AP54" s="3"/>
    </row>
    <row r="55" spans="1:42" ht="26.4" outlineLevel="7" x14ac:dyDescent="0.3">
      <c r="A55" s="13" t="s">
        <v>38</v>
      </c>
      <c r="B55" s="14" t="s">
        <v>14</v>
      </c>
      <c r="C55" s="14" t="s">
        <v>81</v>
      </c>
      <c r="D55" s="14" t="s">
        <v>85</v>
      </c>
      <c r="E55" s="14" t="s">
        <v>39</v>
      </c>
      <c r="F55" s="14" t="s">
        <v>17</v>
      </c>
      <c r="G55" s="14"/>
      <c r="H55" s="14"/>
      <c r="I55" s="14"/>
      <c r="J55" s="14"/>
      <c r="K55" s="14"/>
      <c r="L55" s="14"/>
      <c r="M55" s="15">
        <v>0</v>
      </c>
      <c r="N55" s="15">
        <v>300000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300000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125000</v>
      </c>
      <c r="AE55" s="15">
        <v>125000</v>
      </c>
      <c r="AF55" s="15">
        <v>125000</v>
      </c>
      <c r="AG55" s="15">
        <v>0</v>
      </c>
      <c r="AH55" s="15">
        <v>0</v>
      </c>
      <c r="AI55" s="15">
        <v>125000</v>
      </c>
      <c r="AJ55" s="15">
        <f t="shared" si="0"/>
        <v>41.666666666666664</v>
      </c>
      <c r="AK55" s="6">
        <v>0</v>
      </c>
      <c r="AL55" s="7">
        <v>0.41666666666666669</v>
      </c>
      <c r="AM55" s="6">
        <v>175000</v>
      </c>
      <c r="AN55" s="7">
        <v>0.41666666666666669</v>
      </c>
      <c r="AO55" s="6">
        <v>0</v>
      </c>
      <c r="AP55" s="3"/>
    </row>
    <row r="56" spans="1:42" outlineLevel="7" x14ac:dyDescent="0.3">
      <c r="A56" s="13" t="s">
        <v>40</v>
      </c>
      <c r="B56" s="14" t="s">
        <v>14</v>
      </c>
      <c r="C56" s="14" t="s">
        <v>81</v>
      </c>
      <c r="D56" s="14" t="s">
        <v>85</v>
      </c>
      <c r="E56" s="14" t="s">
        <v>39</v>
      </c>
      <c r="F56" s="14" t="s">
        <v>41</v>
      </c>
      <c r="G56" s="14"/>
      <c r="H56" s="14"/>
      <c r="I56" s="14"/>
      <c r="J56" s="14"/>
      <c r="K56" s="14"/>
      <c r="L56" s="14"/>
      <c r="M56" s="15">
        <v>0</v>
      </c>
      <c r="N56" s="15">
        <v>300000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300000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125000</v>
      </c>
      <c r="AE56" s="15">
        <v>125000</v>
      </c>
      <c r="AF56" s="15">
        <v>125000</v>
      </c>
      <c r="AG56" s="15">
        <v>0</v>
      </c>
      <c r="AH56" s="15">
        <v>0</v>
      </c>
      <c r="AI56" s="15">
        <v>125000</v>
      </c>
      <c r="AJ56" s="15">
        <f t="shared" si="0"/>
        <v>41.666666666666664</v>
      </c>
      <c r="AK56" s="6">
        <v>0</v>
      </c>
      <c r="AL56" s="7">
        <v>0.41666666666666669</v>
      </c>
      <c r="AM56" s="6">
        <v>175000</v>
      </c>
      <c r="AN56" s="7">
        <v>0.41666666666666669</v>
      </c>
      <c r="AO56" s="6">
        <v>0</v>
      </c>
      <c r="AP56" s="3"/>
    </row>
    <row r="57" spans="1:42" ht="105.6" outlineLevel="7" x14ac:dyDescent="0.3">
      <c r="A57" s="13" t="s">
        <v>86</v>
      </c>
      <c r="B57" s="14" t="s">
        <v>14</v>
      </c>
      <c r="C57" s="14" t="s">
        <v>81</v>
      </c>
      <c r="D57" s="14" t="s">
        <v>85</v>
      </c>
      <c r="E57" s="14" t="s">
        <v>39</v>
      </c>
      <c r="F57" s="14" t="s">
        <v>41</v>
      </c>
      <c r="G57" s="14" t="s">
        <v>87</v>
      </c>
      <c r="H57" s="14"/>
      <c r="I57" s="14"/>
      <c r="J57" s="14"/>
      <c r="K57" s="14"/>
      <c r="L57" s="14"/>
      <c r="M57" s="15">
        <v>0</v>
      </c>
      <c r="N57" s="15">
        <v>300000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300000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125000</v>
      </c>
      <c r="AE57" s="15">
        <v>125000</v>
      </c>
      <c r="AF57" s="15">
        <v>125000</v>
      </c>
      <c r="AG57" s="15">
        <v>0</v>
      </c>
      <c r="AH57" s="15">
        <v>0</v>
      </c>
      <c r="AI57" s="15">
        <v>125000</v>
      </c>
      <c r="AJ57" s="15">
        <f t="shared" si="0"/>
        <v>41.666666666666664</v>
      </c>
      <c r="AK57" s="6">
        <v>0</v>
      </c>
      <c r="AL57" s="7">
        <v>0.41666666666666669</v>
      </c>
      <c r="AM57" s="6">
        <v>175000</v>
      </c>
      <c r="AN57" s="7">
        <v>0.41666666666666669</v>
      </c>
      <c r="AO57" s="6">
        <v>0</v>
      </c>
      <c r="AP57" s="3"/>
    </row>
    <row r="58" spans="1:42" ht="66" outlineLevel="7" x14ac:dyDescent="0.3">
      <c r="A58" s="13" t="s">
        <v>42</v>
      </c>
      <c r="B58" s="14" t="s">
        <v>14</v>
      </c>
      <c r="C58" s="14" t="s">
        <v>81</v>
      </c>
      <c r="D58" s="14" t="s">
        <v>85</v>
      </c>
      <c r="E58" s="14" t="s">
        <v>43</v>
      </c>
      <c r="F58" s="14" t="s">
        <v>17</v>
      </c>
      <c r="G58" s="14"/>
      <c r="H58" s="14"/>
      <c r="I58" s="14"/>
      <c r="J58" s="14"/>
      <c r="K58" s="14"/>
      <c r="L58" s="14"/>
      <c r="M58" s="15">
        <v>0</v>
      </c>
      <c r="N58" s="15">
        <v>90600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90600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37750</v>
      </c>
      <c r="AE58" s="15">
        <v>37750</v>
      </c>
      <c r="AF58" s="15">
        <v>37750</v>
      </c>
      <c r="AG58" s="15">
        <v>0</v>
      </c>
      <c r="AH58" s="15">
        <v>0</v>
      </c>
      <c r="AI58" s="15">
        <v>37750</v>
      </c>
      <c r="AJ58" s="15">
        <f t="shared" si="0"/>
        <v>41.666666666666664</v>
      </c>
      <c r="AK58" s="6">
        <v>0</v>
      </c>
      <c r="AL58" s="7">
        <v>0.41666666666666669</v>
      </c>
      <c r="AM58" s="6">
        <v>52850</v>
      </c>
      <c r="AN58" s="7">
        <v>0.41666666666666669</v>
      </c>
      <c r="AO58" s="6">
        <v>0</v>
      </c>
      <c r="AP58" s="3"/>
    </row>
    <row r="59" spans="1:42" ht="26.4" outlineLevel="7" x14ac:dyDescent="0.3">
      <c r="A59" s="13" t="s">
        <v>44</v>
      </c>
      <c r="B59" s="14" t="s">
        <v>14</v>
      </c>
      <c r="C59" s="14" t="s">
        <v>81</v>
      </c>
      <c r="D59" s="14" t="s">
        <v>85</v>
      </c>
      <c r="E59" s="14" t="s">
        <v>43</v>
      </c>
      <c r="F59" s="14" t="s">
        <v>45</v>
      </c>
      <c r="G59" s="14"/>
      <c r="H59" s="14"/>
      <c r="I59" s="14"/>
      <c r="J59" s="14"/>
      <c r="K59" s="14"/>
      <c r="L59" s="14"/>
      <c r="M59" s="15">
        <v>0</v>
      </c>
      <c r="N59" s="15">
        <v>90600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90600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37750</v>
      </c>
      <c r="AE59" s="15">
        <v>37750</v>
      </c>
      <c r="AF59" s="15">
        <v>37750</v>
      </c>
      <c r="AG59" s="15">
        <v>0</v>
      </c>
      <c r="AH59" s="15">
        <v>0</v>
      </c>
      <c r="AI59" s="15">
        <v>37750</v>
      </c>
      <c r="AJ59" s="15">
        <f t="shared" si="0"/>
        <v>41.666666666666664</v>
      </c>
      <c r="AK59" s="6">
        <v>0</v>
      </c>
      <c r="AL59" s="7">
        <v>0.41666666666666669</v>
      </c>
      <c r="AM59" s="6">
        <v>52850</v>
      </c>
      <c r="AN59" s="7">
        <v>0.41666666666666669</v>
      </c>
      <c r="AO59" s="6">
        <v>0</v>
      </c>
      <c r="AP59" s="3"/>
    </row>
    <row r="60" spans="1:42" ht="105.6" outlineLevel="7" x14ac:dyDescent="0.3">
      <c r="A60" s="13" t="s">
        <v>86</v>
      </c>
      <c r="B60" s="14" t="s">
        <v>14</v>
      </c>
      <c r="C60" s="14" t="s">
        <v>81</v>
      </c>
      <c r="D60" s="14" t="s">
        <v>85</v>
      </c>
      <c r="E60" s="14" t="s">
        <v>43</v>
      </c>
      <c r="F60" s="14" t="s">
        <v>45</v>
      </c>
      <c r="G60" s="14" t="s">
        <v>87</v>
      </c>
      <c r="H60" s="14"/>
      <c r="I60" s="14"/>
      <c r="J60" s="14"/>
      <c r="K60" s="14"/>
      <c r="L60" s="14"/>
      <c r="M60" s="15">
        <v>0</v>
      </c>
      <c r="N60" s="15">
        <v>90600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90600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37750</v>
      </c>
      <c r="AE60" s="15">
        <v>37750</v>
      </c>
      <c r="AF60" s="15">
        <v>37750</v>
      </c>
      <c r="AG60" s="15">
        <v>0</v>
      </c>
      <c r="AH60" s="15">
        <v>0</v>
      </c>
      <c r="AI60" s="15">
        <v>37750</v>
      </c>
      <c r="AJ60" s="15">
        <f t="shared" si="0"/>
        <v>41.666666666666664</v>
      </c>
      <c r="AK60" s="6">
        <v>0</v>
      </c>
      <c r="AL60" s="7">
        <v>0.41666666666666669</v>
      </c>
      <c r="AM60" s="6">
        <v>52850</v>
      </c>
      <c r="AN60" s="7">
        <v>0.41666666666666669</v>
      </c>
      <c r="AO60" s="6">
        <v>0</v>
      </c>
      <c r="AP60" s="3"/>
    </row>
    <row r="61" spans="1:42" ht="39.6" outlineLevel="6" x14ac:dyDescent="0.3">
      <c r="A61" s="13" t="s">
        <v>88</v>
      </c>
      <c r="B61" s="14" t="s">
        <v>14</v>
      </c>
      <c r="C61" s="14" t="s">
        <v>81</v>
      </c>
      <c r="D61" s="14" t="s">
        <v>89</v>
      </c>
      <c r="E61" s="14" t="s">
        <v>17</v>
      </c>
      <c r="F61" s="14" t="s">
        <v>17</v>
      </c>
      <c r="G61" s="14"/>
      <c r="H61" s="14"/>
      <c r="I61" s="14"/>
      <c r="J61" s="14"/>
      <c r="K61" s="14"/>
      <c r="L61" s="14"/>
      <c r="M61" s="15">
        <v>0</v>
      </c>
      <c r="N61" s="15">
        <v>281271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281271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165061</v>
      </c>
      <c r="AE61" s="15">
        <v>165061</v>
      </c>
      <c r="AF61" s="15">
        <v>165057.75</v>
      </c>
      <c r="AG61" s="15">
        <v>0</v>
      </c>
      <c r="AH61" s="15">
        <v>0</v>
      </c>
      <c r="AI61" s="15">
        <v>165057.75</v>
      </c>
      <c r="AJ61" s="15">
        <f t="shared" si="0"/>
        <v>58.682818349563235</v>
      </c>
      <c r="AK61" s="6">
        <v>0</v>
      </c>
      <c r="AL61" s="7">
        <v>0.58682818349563237</v>
      </c>
      <c r="AM61" s="6">
        <v>116210</v>
      </c>
      <c r="AN61" s="7">
        <v>0.58683973818843749</v>
      </c>
      <c r="AO61" s="6">
        <v>0</v>
      </c>
      <c r="AP61" s="3"/>
    </row>
    <row r="62" spans="1:42" ht="26.4" outlineLevel="7" x14ac:dyDescent="0.3">
      <c r="A62" s="13" t="s">
        <v>56</v>
      </c>
      <c r="B62" s="14" t="s">
        <v>14</v>
      </c>
      <c r="C62" s="14" t="s">
        <v>81</v>
      </c>
      <c r="D62" s="14" t="s">
        <v>89</v>
      </c>
      <c r="E62" s="14" t="s">
        <v>57</v>
      </c>
      <c r="F62" s="14" t="s">
        <v>17</v>
      </c>
      <c r="G62" s="14"/>
      <c r="H62" s="14"/>
      <c r="I62" s="14"/>
      <c r="J62" s="14"/>
      <c r="K62" s="14"/>
      <c r="L62" s="14"/>
      <c r="M62" s="15">
        <v>0</v>
      </c>
      <c r="N62" s="15">
        <v>254271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254271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147164</v>
      </c>
      <c r="AE62" s="15">
        <v>147164</v>
      </c>
      <c r="AF62" s="15">
        <v>147162.99</v>
      </c>
      <c r="AG62" s="15">
        <v>0</v>
      </c>
      <c r="AH62" s="15">
        <v>0</v>
      </c>
      <c r="AI62" s="15">
        <v>147162.99</v>
      </c>
      <c r="AJ62" s="15">
        <f t="shared" si="0"/>
        <v>57.876434984721023</v>
      </c>
      <c r="AK62" s="6">
        <v>0</v>
      </c>
      <c r="AL62" s="7">
        <v>0.57876434984721026</v>
      </c>
      <c r="AM62" s="6">
        <v>107107</v>
      </c>
      <c r="AN62" s="7">
        <v>0.57876832198717121</v>
      </c>
      <c r="AO62" s="6">
        <v>0</v>
      </c>
      <c r="AP62" s="3"/>
    </row>
    <row r="63" spans="1:42" ht="26.4" outlineLevel="7" x14ac:dyDescent="0.3">
      <c r="A63" s="13" t="s">
        <v>62</v>
      </c>
      <c r="B63" s="14" t="s">
        <v>14</v>
      </c>
      <c r="C63" s="14" t="s">
        <v>81</v>
      </c>
      <c r="D63" s="14" t="s">
        <v>89</v>
      </c>
      <c r="E63" s="14" t="s">
        <v>57</v>
      </c>
      <c r="F63" s="14" t="s">
        <v>63</v>
      </c>
      <c r="G63" s="14"/>
      <c r="H63" s="14"/>
      <c r="I63" s="14"/>
      <c r="J63" s="14"/>
      <c r="K63" s="14"/>
      <c r="L63" s="14"/>
      <c r="M63" s="15">
        <v>0</v>
      </c>
      <c r="N63" s="15">
        <v>134000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134000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75564</v>
      </c>
      <c r="AE63" s="15">
        <v>75564</v>
      </c>
      <c r="AF63" s="15">
        <v>75563</v>
      </c>
      <c r="AG63" s="15">
        <v>0</v>
      </c>
      <c r="AH63" s="15">
        <v>0</v>
      </c>
      <c r="AI63" s="15">
        <v>75563</v>
      </c>
      <c r="AJ63" s="15">
        <f t="shared" si="0"/>
        <v>56.390298507462688</v>
      </c>
      <c r="AK63" s="6">
        <v>0</v>
      </c>
      <c r="AL63" s="7">
        <v>0.56390298507462688</v>
      </c>
      <c r="AM63" s="6">
        <v>58436</v>
      </c>
      <c r="AN63" s="7">
        <v>0.56391044776119403</v>
      </c>
      <c r="AO63" s="6">
        <v>0</v>
      </c>
      <c r="AP63" s="3"/>
    </row>
    <row r="64" spans="1:42" outlineLevel="7" x14ac:dyDescent="0.3">
      <c r="A64" s="13" t="s">
        <v>30</v>
      </c>
      <c r="B64" s="14" t="s">
        <v>14</v>
      </c>
      <c r="C64" s="14" t="s">
        <v>81</v>
      </c>
      <c r="D64" s="14" t="s">
        <v>89</v>
      </c>
      <c r="E64" s="14" t="s">
        <v>57</v>
      </c>
      <c r="F64" s="14" t="s">
        <v>31</v>
      </c>
      <c r="G64" s="14"/>
      <c r="H64" s="14"/>
      <c r="I64" s="14"/>
      <c r="J64" s="14"/>
      <c r="K64" s="14"/>
      <c r="L64" s="14"/>
      <c r="M64" s="15">
        <v>0</v>
      </c>
      <c r="N64" s="15">
        <v>28271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28271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23620</v>
      </c>
      <c r="AE64" s="15">
        <v>23620</v>
      </c>
      <c r="AF64" s="15">
        <v>23619.99</v>
      </c>
      <c r="AG64" s="15">
        <v>0</v>
      </c>
      <c r="AH64" s="15">
        <v>0</v>
      </c>
      <c r="AI64" s="15">
        <v>23619.99</v>
      </c>
      <c r="AJ64" s="15">
        <f t="shared" si="0"/>
        <v>83.548477238159251</v>
      </c>
      <c r="AK64" s="6">
        <v>0</v>
      </c>
      <c r="AL64" s="7">
        <v>0.83548477238159247</v>
      </c>
      <c r="AM64" s="6">
        <v>4651</v>
      </c>
      <c r="AN64" s="7">
        <v>0.83548512610095149</v>
      </c>
      <c r="AO64" s="6">
        <v>0</v>
      </c>
      <c r="AP64" s="3"/>
    </row>
    <row r="65" spans="1:42" ht="26.4" outlineLevel="7" x14ac:dyDescent="0.3">
      <c r="A65" s="13" t="s">
        <v>90</v>
      </c>
      <c r="B65" s="14" t="s">
        <v>14</v>
      </c>
      <c r="C65" s="14" t="s">
        <v>81</v>
      </c>
      <c r="D65" s="14" t="s">
        <v>89</v>
      </c>
      <c r="E65" s="14" t="s">
        <v>57</v>
      </c>
      <c r="F65" s="14" t="s">
        <v>91</v>
      </c>
      <c r="G65" s="14"/>
      <c r="H65" s="14"/>
      <c r="I65" s="14"/>
      <c r="J65" s="14"/>
      <c r="K65" s="14"/>
      <c r="L65" s="14"/>
      <c r="M65" s="15">
        <v>0</v>
      </c>
      <c r="N65" s="15">
        <v>29000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29000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27000</v>
      </c>
      <c r="AE65" s="15">
        <v>27000</v>
      </c>
      <c r="AF65" s="15">
        <v>27000</v>
      </c>
      <c r="AG65" s="15">
        <v>0</v>
      </c>
      <c r="AH65" s="15">
        <v>0</v>
      </c>
      <c r="AI65" s="15">
        <v>27000</v>
      </c>
      <c r="AJ65" s="15">
        <f t="shared" si="0"/>
        <v>93.103448275862064</v>
      </c>
      <c r="AK65" s="6">
        <v>0</v>
      </c>
      <c r="AL65" s="7">
        <v>0.93103448275862066</v>
      </c>
      <c r="AM65" s="6">
        <v>2000</v>
      </c>
      <c r="AN65" s="7">
        <v>0.93103448275862066</v>
      </c>
      <c r="AO65" s="6">
        <v>0</v>
      </c>
      <c r="AP65" s="3"/>
    </row>
    <row r="66" spans="1:42" ht="26.4" outlineLevel="7" x14ac:dyDescent="0.3">
      <c r="A66" s="13" t="s">
        <v>66</v>
      </c>
      <c r="B66" s="14" t="s">
        <v>14</v>
      </c>
      <c r="C66" s="14" t="s">
        <v>81</v>
      </c>
      <c r="D66" s="14" t="s">
        <v>89</v>
      </c>
      <c r="E66" s="14" t="s">
        <v>57</v>
      </c>
      <c r="F66" s="14" t="s">
        <v>67</v>
      </c>
      <c r="G66" s="14"/>
      <c r="H66" s="14"/>
      <c r="I66" s="14"/>
      <c r="J66" s="14"/>
      <c r="K66" s="14"/>
      <c r="L66" s="14"/>
      <c r="M66" s="15">
        <v>0</v>
      </c>
      <c r="N66" s="15">
        <v>53000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53000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14150</v>
      </c>
      <c r="AE66" s="15">
        <v>14150</v>
      </c>
      <c r="AF66" s="15">
        <v>14150</v>
      </c>
      <c r="AG66" s="15">
        <v>0</v>
      </c>
      <c r="AH66" s="15">
        <v>0</v>
      </c>
      <c r="AI66" s="15">
        <v>14150</v>
      </c>
      <c r="AJ66" s="15">
        <f t="shared" si="0"/>
        <v>26.69811320754717</v>
      </c>
      <c r="AK66" s="6">
        <v>0</v>
      </c>
      <c r="AL66" s="7">
        <v>0.26698113207547169</v>
      </c>
      <c r="AM66" s="6">
        <v>38850</v>
      </c>
      <c r="AN66" s="7">
        <v>0.26698113207547169</v>
      </c>
      <c r="AO66" s="6">
        <v>0</v>
      </c>
      <c r="AP66" s="3"/>
    </row>
    <row r="67" spans="1:42" ht="39.6" outlineLevel="7" x14ac:dyDescent="0.3">
      <c r="A67" s="13" t="s">
        <v>92</v>
      </c>
      <c r="B67" s="14" t="s">
        <v>14</v>
      </c>
      <c r="C67" s="14" t="s">
        <v>81</v>
      </c>
      <c r="D67" s="14" t="s">
        <v>89</v>
      </c>
      <c r="E67" s="14" t="s">
        <v>57</v>
      </c>
      <c r="F67" s="14" t="s">
        <v>93</v>
      </c>
      <c r="G67" s="14"/>
      <c r="H67" s="14"/>
      <c r="I67" s="14"/>
      <c r="J67" s="14"/>
      <c r="K67" s="14"/>
      <c r="L67" s="14"/>
      <c r="M67" s="15">
        <v>0</v>
      </c>
      <c r="N67" s="15">
        <v>10000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10000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6830</v>
      </c>
      <c r="AE67" s="15">
        <v>6830</v>
      </c>
      <c r="AF67" s="15">
        <v>6830</v>
      </c>
      <c r="AG67" s="15">
        <v>0</v>
      </c>
      <c r="AH67" s="15">
        <v>0</v>
      </c>
      <c r="AI67" s="15">
        <v>6830</v>
      </c>
      <c r="AJ67" s="15">
        <f t="shared" si="0"/>
        <v>68.3</v>
      </c>
      <c r="AK67" s="6">
        <v>0</v>
      </c>
      <c r="AL67" s="7">
        <v>0.68300000000000005</v>
      </c>
      <c r="AM67" s="6">
        <v>3170</v>
      </c>
      <c r="AN67" s="7">
        <v>0.68300000000000005</v>
      </c>
      <c r="AO67" s="6">
        <v>0</v>
      </c>
      <c r="AP67" s="3"/>
    </row>
    <row r="68" spans="1:42" ht="52.8" outlineLevel="7" x14ac:dyDescent="0.3">
      <c r="A68" s="13" t="s">
        <v>94</v>
      </c>
      <c r="B68" s="14" t="s">
        <v>14</v>
      </c>
      <c r="C68" s="14" t="s">
        <v>81</v>
      </c>
      <c r="D68" s="14" t="s">
        <v>89</v>
      </c>
      <c r="E68" s="14" t="s">
        <v>95</v>
      </c>
      <c r="F68" s="14" t="s">
        <v>17</v>
      </c>
      <c r="G68" s="14"/>
      <c r="H68" s="14"/>
      <c r="I68" s="14"/>
      <c r="J68" s="14"/>
      <c r="K68" s="14"/>
      <c r="L68" s="14"/>
      <c r="M68" s="15">
        <v>0</v>
      </c>
      <c r="N68" s="15">
        <v>2000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2000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2000</v>
      </c>
      <c r="AE68" s="15">
        <v>2000</v>
      </c>
      <c r="AF68" s="15">
        <v>2000</v>
      </c>
      <c r="AG68" s="15">
        <v>0</v>
      </c>
      <c r="AH68" s="15">
        <v>0</v>
      </c>
      <c r="AI68" s="15">
        <v>2000</v>
      </c>
      <c r="AJ68" s="15">
        <f t="shared" si="0"/>
        <v>100</v>
      </c>
      <c r="AK68" s="6">
        <v>0</v>
      </c>
      <c r="AL68" s="7">
        <v>1</v>
      </c>
      <c r="AM68" s="6">
        <v>0</v>
      </c>
      <c r="AN68" s="7">
        <v>1</v>
      </c>
      <c r="AO68" s="6">
        <v>0</v>
      </c>
      <c r="AP68" s="3"/>
    </row>
    <row r="69" spans="1:42" ht="26.4" outlineLevel="7" x14ac:dyDescent="0.3">
      <c r="A69" s="13" t="s">
        <v>96</v>
      </c>
      <c r="B69" s="14" t="s">
        <v>14</v>
      </c>
      <c r="C69" s="14" t="s">
        <v>81</v>
      </c>
      <c r="D69" s="14" t="s">
        <v>89</v>
      </c>
      <c r="E69" s="14" t="s">
        <v>95</v>
      </c>
      <c r="F69" s="14" t="s">
        <v>97</v>
      </c>
      <c r="G69" s="14"/>
      <c r="H69" s="14"/>
      <c r="I69" s="14"/>
      <c r="J69" s="14"/>
      <c r="K69" s="14"/>
      <c r="L69" s="14"/>
      <c r="M69" s="15">
        <v>0</v>
      </c>
      <c r="N69" s="15">
        <v>2000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2000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2000</v>
      </c>
      <c r="AE69" s="15">
        <v>2000</v>
      </c>
      <c r="AF69" s="15">
        <v>2000</v>
      </c>
      <c r="AG69" s="15">
        <v>0</v>
      </c>
      <c r="AH69" s="15">
        <v>0</v>
      </c>
      <c r="AI69" s="15">
        <v>2000</v>
      </c>
      <c r="AJ69" s="15">
        <f t="shared" si="0"/>
        <v>100</v>
      </c>
      <c r="AK69" s="6">
        <v>0</v>
      </c>
      <c r="AL69" s="7">
        <v>1</v>
      </c>
      <c r="AM69" s="6">
        <v>0</v>
      </c>
      <c r="AN69" s="7">
        <v>1</v>
      </c>
      <c r="AO69" s="6">
        <v>0</v>
      </c>
      <c r="AP69" s="3"/>
    </row>
    <row r="70" spans="1:42" outlineLevel="7" x14ac:dyDescent="0.3">
      <c r="A70" s="13" t="s">
        <v>98</v>
      </c>
      <c r="B70" s="14" t="s">
        <v>14</v>
      </c>
      <c r="C70" s="14" t="s">
        <v>81</v>
      </c>
      <c r="D70" s="14" t="s">
        <v>89</v>
      </c>
      <c r="E70" s="14" t="s">
        <v>99</v>
      </c>
      <c r="F70" s="14" t="s">
        <v>17</v>
      </c>
      <c r="G70" s="14"/>
      <c r="H70" s="14"/>
      <c r="I70" s="14"/>
      <c r="J70" s="14"/>
      <c r="K70" s="14"/>
      <c r="L70" s="14"/>
      <c r="M70" s="15">
        <v>0</v>
      </c>
      <c r="N70" s="15">
        <v>25000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25000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15897</v>
      </c>
      <c r="AE70" s="15">
        <v>15897</v>
      </c>
      <c r="AF70" s="15">
        <v>15894.76</v>
      </c>
      <c r="AG70" s="15">
        <v>0</v>
      </c>
      <c r="AH70" s="15">
        <v>0</v>
      </c>
      <c r="AI70" s="15">
        <v>15894.76</v>
      </c>
      <c r="AJ70" s="15">
        <f t="shared" si="0"/>
        <v>63.579039999999999</v>
      </c>
      <c r="AK70" s="6">
        <v>0</v>
      </c>
      <c r="AL70" s="7">
        <v>0.63579039999999998</v>
      </c>
      <c r="AM70" s="6">
        <v>9103</v>
      </c>
      <c r="AN70" s="7">
        <v>0.63588</v>
      </c>
      <c r="AO70" s="6">
        <v>0</v>
      </c>
      <c r="AP70" s="3"/>
    </row>
    <row r="71" spans="1:42" ht="39.6" outlineLevel="7" x14ac:dyDescent="0.3">
      <c r="A71" s="13" t="s">
        <v>100</v>
      </c>
      <c r="B71" s="14" t="s">
        <v>14</v>
      </c>
      <c r="C71" s="14" t="s">
        <v>81</v>
      </c>
      <c r="D71" s="14" t="s">
        <v>89</v>
      </c>
      <c r="E71" s="14" t="s">
        <v>99</v>
      </c>
      <c r="F71" s="14" t="s">
        <v>101</v>
      </c>
      <c r="G71" s="14"/>
      <c r="H71" s="14"/>
      <c r="I71" s="14"/>
      <c r="J71" s="14"/>
      <c r="K71" s="14"/>
      <c r="L71" s="14"/>
      <c r="M71" s="15">
        <v>0</v>
      </c>
      <c r="N71" s="15">
        <v>2500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2500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1750</v>
      </c>
      <c r="AE71" s="15">
        <v>1750</v>
      </c>
      <c r="AF71" s="15">
        <v>1750</v>
      </c>
      <c r="AG71" s="15">
        <v>0</v>
      </c>
      <c r="AH71" s="15">
        <v>0</v>
      </c>
      <c r="AI71" s="15">
        <v>1750</v>
      </c>
      <c r="AJ71" s="15">
        <f t="shared" si="0"/>
        <v>70</v>
      </c>
      <c r="AK71" s="6">
        <v>0</v>
      </c>
      <c r="AL71" s="7">
        <v>0.7</v>
      </c>
      <c r="AM71" s="6">
        <v>750</v>
      </c>
      <c r="AN71" s="7">
        <v>0.7</v>
      </c>
      <c r="AO71" s="6">
        <v>0</v>
      </c>
      <c r="AP71" s="3"/>
    </row>
    <row r="72" spans="1:42" ht="39.6" outlineLevel="7" x14ac:dyDescent="0.3">
      <c r="A72" s="13" t="s">
        <v>102</v>
      </c>
      <c r="B72" s="14" t="s">
        <v>14</v>
      </c>
      <c r="C72" s="14" t="s">
        <v>81</v>
      </c>
      <c r="D72" s="14" t="s">
        <v>89</v>
      </c>
      <c r="E72" s="14" t="s">
        <v>99</v>
      </c>
      <c r="F72" s="14" t="s">
        <v>103</v>
      </c>
      <c r="G72" s="14"/>
      <c r="H72" s="14"/>
      <c r="I72" s="14"/>
      <c r="J72" s="14"/>
      <c r="K72" s="14"/>
      <c r="L72" s="14"/>
      <c r="M72" s="15">
        <v>0</v>
      </c>
      <c r="N72" s="15">
        <v>837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837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65</v>
      </c>
      <c r="AE72" s="15">
        <v>65</v>
      </c>
      <c r="AF72" s="15">
        <v>64.260000000000005</v>
      </c>
      <c r="AG72" s="15">
        <v>0</v>
      </c>
      <c r="AH72" s="15">
        <v>0</v>
      </c>
      <c r="AI72" s="15">
        <v>64.260000000000005</v>
      </c>
      <c r="AJ72" s="15">
        <f t="shared" si="0"/>
        <v>7.6774193548387109</v>
      </c>
      <c r="AK72" s="6">
        <v>0</v>
      </c>
      <c r="AL72" s="7">
        <v>7.677419354838709E-2</v>
      </c>
      <c r="AM72" s="6">
        <v>772</v>
      </c>
      <c r="AN72" s="7">
        <v>7.765830346475508E-2</v>
      </c>
      <c r="AO72" s="6">
        <v>0</v>
      </c>
      <c r="AP72" s="3"/>
    </row>
    <row r="73" spans="1:42" outlineLevel="7" x14ac:dyDescent="0.3">
      <c r="A73" s="13" t="s">
        <v>104</v>
      </c>
      <c r="B73" s="14" t="s">
        <v>14</v>
      </c>
      <c r="C73" s="14" t="s">
        <v>81</v>
      </c>
      <c r="D73" s="14" t="s">
        <v>89</v>
      </c>
      <c r="E73" s="14" t="s">
        <v>99</v>
      </c>
      <c r="F73" s="14" t="s">
        <v>105</v>
      </c>
      <c r="G73" s="14"/>
      <c r="H73" s="14"/>
      <c r="I73" s="14"/>
      <c r="J73" s="14"/>
      <c r="K73" s="14"/>
      <c r="L73" s="14"/>
      <c r="M73" s="15">
        <v>0</v>
      </c>
      <c r="N73" s="15">
        <v>2863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2863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2814</v>
      </c>
      <c r="AE73" s="15">
        <v>2814</v>
      </c>
      <c r="AF73" s="15">
        <v>2812.5</v>
      </c>
      <c r="AG73" s="15">
        <v>0</v>
      </c>
      <c r="AH73" s="15">
        <v>0</v>
      </c>
      <c r="AI73" s="15">
        <v>2812.5</v>
      </c>
      <c r="AJ73" s="15">
        <f t="shared" si="0"/>
        <v>98.236115962277339</v>
      </c>
      <c r="AK73" s="6">
        <v>0</v>
      </c>
      <c r="AL73" s="7">
        <v>0.98236115962277326</v>
      </c>
      <c r="AM73" s="6">
        <v>49</v>
      </c>
      <c r="AN73" s="7">
        <v>0.9828850855745721</v>
      </c>
      <c r="AO73" s="6">
        <v>0</v>
      </c>
      <c r="AP73" s="3"/>
    </row>
    <row r="74" spans="1:42" ht="26.4" outlineLevel="7" x14ac:dyDescent="0.3">
      <c r="A74" s="13" t="s">
        <v>96</v>
      </c>
      <c r="B74" s="14" t="s">
        <v>14</v>
      </c>
      <c r="C74" s="14" t="s">
        <v>81</v>
      </c>
      <c r="D74" s="14" t="s">
        <v>89</v>
      </c>
      <c r="E74" s="14" t="s">
        <v>99</v>
      </c>
      <c r="F74" s="14" t="s">
        <v>97</v>
      </c>
      <c r="G74" s="14"/>
      <c r="H74" s="14"/>
      <c r="I74" s="14"/>
      <c r="J74" s="14"/>
      <c r="K74" s="14"/>
      <c r="L74" s="14"/>
      <c r="M74" s="15">
        <v>0</v>
      </c>
      <c r="N74" s="15">
        <v>18800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18800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11268</v>
      </c>
      <c r="AE74" s="15">
        <v>11268</v>
      </c>
      <c r="AF74" s="15">
        <v>11268</v>
      </c>
      <c r="AG74" s="15">
        <v>0</v>
      </c>
      <c r="AH74" s="15">
        <v>0</v>
      </c>
      <c r="AI74" s="15">
        <v>11268</v>
      </c>
      <c r="AJ74" s="15">
        <f t="shared" si="0"/>
        <v>59.936170212765958</v>
      </c>
      <c r="AK74" s="6">
        <v>0</v>
      </c>
      <c r="AL74" s="7">
        <v>0.5993617021276596</v>
      </c>
      <c r="AM74" s="6">
        <v>7532</v>
      </c>
      <c r="AN74" s="7">
        <v>0.5993617021276596</v>
      </c>
      <c r="AO74" s="6">
        <v>0</v>
      </c>
      <c r="AP74" s="3"/>
    </row>
    <row r="75" spans="1:42" ht="39.6" outlineLevel="3" x14ac:dyDescent="0.3">
      <c r="A75" s="13" t="s">
        <v>106</v>
      </c>
      <c r="B75" s="14" t="s">
        <v>14</v>
      </c>
      <c r="C75" s="14" t="s">
        <v>81</v>
      </c>
      <c r="D75" s="14" t="s">
        <v>107</v>
      </c>
      <c r="E75" s="14" t="s">
        <v>17</v>
      </c>
      <c r="F75" s="14" t="s">
        <v>17</v>
      </c>
      <c r="G75" s="14"/>
      <c r="H75" s="14"/>
      <c r="I75" s="14"/>
      <c r="J75" s="14"/>
      <c r="K75" s="14"/>
      <c r="L75" s="14"/>
      <c r="M75" s="15">
        <v>0</v>
      </c>
      <c r="N75" s="15">
        <v>950000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950000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452592</v>
      </c>
      <c r="AE75" s="15">
        <v>452592</v>
      </c>
      <c r="AF75" s="15">
        <v>452592</v>
      </c>
      <c r="AG75" s="15">
        <v>0</v>
      </c>
      <c r="AH75" s="15">
        <v>0</v>
      </c>
      <c r="AI75" s="15">
        <v>452592</v>
      </c>
      <c r="AJ75" s="15">
        <f t="shared" ref="AJ75:AJ138" si="1">AF75*100/N75</f>
        <v>47.641263157894734</v>
      </c>
      <c r="AK75" s="6">
        <v>0</v>
      </c>
      <c r="AL75" s="7">
        <v>0.47641263157894737</v>
      </c>
      <c r="AM75" s="6">
        <v>497408</v>
      </c>
      <c r="AN75" s="7">
        <v>0.47641263157894737</v>
      </c>
      <c r="AO75" s="6">
        <v>0</v>
      </c>
      <c r="AP75" s="3"/>
    </row>
    <row r="76" spans="1:42" ht="39.6" outlineLevel="5" x14ac:dyDescent="0.3">
      <c r="A76" s="13" t="s">
        <v>108</v>
      </c>
      <c r="B76" s="14" t="s">
        <v>14</v>
      </c>
      <c r="C76" s="14" t="s">
        <v>81</v>
      </c>
      <c r="D76" s="14" t="s">
        <v>109</v>
      </c>
      <c r="E76" s="14" t="s">
        <v>17</v>
      </c>
      <c r="F76" s="14" t="s">
        <v>17</v>
      </c>
      <c r="G76" s="14"/>
      <c r="H76" s="14"/>
      <c r="I76" s="14"/>
      <c r="J76" s="14"/>
      <c r="K76" s="14"/>
      <c r="L76" s="14"/>
      <c r="M76" s="15">
        <v>0</v>
      </c>
      <c r="N76" s="15">
        <v>950000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950000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452592</v>
      </c>
      <c r="AE76" s="15">
        <v>452592</v>
      </c>
      <c r="AF76" s="15">
        <v>452592</v>
      </c>
      <c r="AG76" s="15">
        <v>0</v>
      </c>
      <c r="AH76" s="15">
        <v>0</v>
      </c>
      <c r="AI76" s="15">
        <v>452592</v>
      </c>
      <c r="AJ76" s="15">
        <f t="shared" si="1"/>
        <v>47.641263157894734</v>
      </c>
      <c r="AK76" s="6">
        <v>0</v>
      </c>
      <c r="AL76" s="7">
        <v>0.47641263157894737</v>
      </c>
      <c r="AM76" s="6">
        <v>497408</v>
      </c>
      <c r="AN76" s="7">
        <v>0.47641263157894737</v>
      </c>
      <c r="AO76" s="6">
        <v>0</v>
      </c>
      <c r="AP76" s="3"/>
    </row>
    <row r="77" spans="1:42" ht="26.4" outlineLevel="6" x14ac:dyDescent="0.3">
      <c r="A77" s="13" t="s">
        <v>110</v>
      </c>
      <c r="B77" s="14" t="s">
        <v>14</v>
      </c>
      <c r="C77" s="14" t="s">
        <v>81</v>
      </c>
      <c r="D77" s="14" t="s">
        <v>111</v>
      </c>
      <c r="E77" s="14" t="s">
        <v>17</v>
      </c>
      <c r="F77" s="14" t="s">
        <v>17</v>
      </c>
      <c r="G77" s="14"/>
      <c r="H77" s="14"/>
      <c r="I77" s="14"/>
      <c r="J77" s="14"/>
      <c r="K77" s="14"/>
      <c r="L77" s="14"/>
      <c r="M77" s="15">
        <v>0</v>
      </c>
      <c r="N77" s="15">
        <v>950000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950000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452592</v>
      </c>
      <c r="AE77" s="15">
        <v>452592</v>
      </c>
      <c r="AF77" s="15">
        <v>452592</v>
      </c>
      <c r="AG77" s="15">
        <v>0</v>
      </c>
      <c r="AH77" s="15">
        <v>0</v>
      </c>
      <c r="AI77" s="15">
        <v>452592</v>
      </c>
      <c r="AJ77" s="15">
        <f t="shared" si="1"/>
        <v>47.641263157894734</v>
      </c>
      <c r="AK77" s="6">
        <v>0</v>
      </c>
      <c r="AL77" s="7">
        <v>0.47641263157894737</v>
      </c>
      <c r="AM77" s="6">
        <v>497408</v>
      </c>
      <c r="AN77" s="7">
        <v>0.47641263157894737</v>
      </c>
      <c r="AO77" s="6">
        <v>0</v>
      </c>
      <c r="AP77" s="3"/>
    </row>
    <row r="78" spans="1:42" ht="39.6" outlineLevel="7" x14ac:dyDescent="0.3">
      <c r="A78" s="13" t="s">
        <v>112</v>
      </c>
      <c r="B78" s="14" t="s">
        <v>14</v>
      </c>
      <c r="C78" s="14" t="s">
        <v>81</v>
      </c>
      <c r="D78" s="14" t="s">
        <v>111</v>
      </c>
      <c r="E78" s="14" t="s">
        <v>113</v>
      </c>
      <c r="F78" s="14" t="s">
        <v>17</v>
      </c>
      <c r="G78" s="14"/>
      <c r="H78" s="14"/>
      <c r="I78" s="14"/>
      <c r="J78" s="14"/>
      <c r="K78" s="14"/>
      <c r="L78" s="14"/>
      <c r="M78" s="15">
        <v>0</v>
      </c>
      <c r="N78" s="15">
        <v>950000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950000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452592</v>
      </c>
      <c r="AE78" s="15">
        <v>452592</v>
      </c>
      <c r="AF78" s="15">
        <v>452592</v>
      </c>
      <c r="AG78" s="15">
        <v>0</v>
      </c>
      <c r="AH78" s="15">
        <v>0</v>
      </c>
      <c r="AI78" s="15">
        <v>452592</v>
      </c>
      <c r="AJ78" s="15">
        <f t="shared" si="1"/>
        <v>47.641263157894734</v>
      </c>
      <c r="AK78" s="6">
        <v>0</v>
      </c>
      <c r="AL78" s="7">
        <v>0.47641263157894737</v>
      </c>
      <c r="AM78" s="6">
        <v>497408</v>
      </c>
      <c r="AN78" s="7">
        <v>0.47641263157894737</v>
      </c>
      <c r="AO78" s="6">
        <v>0</v>
      </c>
      <c r="AP78" s="3"/>
    </row>
    <row r="79" spans="1:42" ht="52.8" outlineLevel="7" x14ac:dyDescent="0.3">
      <c r="A79" s="13" t="s">
        <v>114</v>
      </c>
      <c r="B79" s="14" t="s">
        <v>14</v>
      </c>
      <c r="C79" s="14" t="s">
        <v>81</v>
      </c>
      <c r="D79" s="14" t="s">
        <v>111</v>
      </c>
      <c r="E79" s="14" t="s">
        <v>113</v>
      </c>
      <c r="F79" s="14" t="s">
        <v>115</v>
      </c>
      <c r="G79" s="14"/>
      <c r="H79" s="14"/>
      <c r="I79" s="14"/>
      <c r="J79" s="14"/>
      <c r="K79" s="14"/>
      <c r="L79" s="14"/>
      <c r="M79" s="15">
        <v>0</v>
      </c>
      <c r="N79" s="15">
        <v>950000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950000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452592</v>
      </c>
      <c r="AE79" s="15">
        <v>452592</v>
      </c>
      <c r="AF79" s="15">
        <v>452592</v>
      </c>
      <c r="AG79" s="15">
        <v>0</v>
      </c>
      <c r="AH79" s="15">
        <v>0</v>
      </c>
      <c r="AI79" s="15">
        <v>452592</v>
      </c>
      <c r="AJ79" s="15">
        <f t="shared" si="1"/>
        <v>47.641263157894734</v>
      </c>
      <c r="AK79" s="6">
        <v>0</v>
      </c>
      <c r="AL79" s="7">
        <v>0.47641263157894737</v>
      </c>
      <c r="AM79" s="6">
        <v>497408</v>
      </c>
      <c r="AN79" s="7">
        <v>0.47641263157894737</v>
      </c>
      <c r="AO79" s="6">
        <v>0</v>
      </c>
      <c r="AP79" s="3"/>
    </row>
    <row r="80" spans="1:42" ht="19.8" customHeight="1" outlineLevel="1" x14ac:dyDescent="0.3">
      <c r="A80" s="22" t="s">
        <v>116</v>
      </c>
      <c r="B80" s="18" t="s">
        <v>14</v>
      </c>
      <c r="C80" s="18" t="s">
        <v>117</v>
      </c>
      <c r="D80" s="18" t="s">
        <v>16</v>
      </c>
      <c r="E80" s="18" t="s">
        <v>17</v>
      </c>
      <c r="F80" s="18" t="s">
        <v>17</v>
      </c>
      <c r="G80" s="18"/>
      <c r="H80" s="18"/>
      <c r="I80" s="18"/>
      <c r="J80" s="18"/>
      <c r="K80" s="18"/>
      <c r="L80" s="18"/>
      <c r="M80" s="19">
        <v>0</v>
      </c>
      <c r="N80" s="19">
        <v>684174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684174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168407</v>
      </c>
      <c r="AE80" s="19">
        <v>168407</v>
      </c>
      <c r="AF80" s="19">
        <v>168407</v>
      </c>
      <c r="AG80" s="19">
        <v>0</v>
      </c>
      <c r="AH80" s="19">
        <v>0</v>
      </c>
      <c r="AI80" s="19">
        <v>168407</v>
      </c>
      <c r="AJ80" s="19">
        <f t="shared" si="1"/>
        <v>24.614644812576916</v>
      </c>
      <c r="AK80" s="6">
        <v>0</v>
      </c>
      <c r="AL80" s="7">
        <v>0.24614644812576916</v>
      </c>
      <c r="AM80" s="6">
        <v>515767</v>
      </c>
      <c r="AN80" s="7">
        <v>0.24614644812576916</v>
      </c>
      <c r="AO80" s="6">
        <v>0</v>
      </c>
      <c r="AP80" s="3"/>
    </row>
    <row r="81" spans="1:42" ht="26.4" outlineLevel="2" x14ac:dyDescent="0.3">
      <c r="A81" s="13" t="s">
        <v>118</v>
      </c>
      <c r="B81" s="14" t="s">
        <v>14</v>
      </c>
      <c r="C81" s="14" t="s">
        <v>119</v>
      </c>
      <c r="D81" s="14" t="s">
        <v>16</v>
      </c>
      <c r="E81" s="14" t="s">
        <v>17</v>
      </c>
      <c r="F81" s="14" t="s">
        <v>17</v>
      </c>
      <c r="G81" s="14"/>
      <c r="H81" s="14"/>
      <c r="I81" s="14"/>
      <c r="J81" s="14"/>
      <c r="K81" s="14"/>
      <c r="L81" s="14"/>
      <c r="M81" s="15">
        <v>0</v>
      </c>
      <c r="N81" s="15">
        <v>684174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684174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168407</v>
      </c>
      <c r="AE81" s="15">
        <v>168407</v>
      </c>
      <c r="AF81" s="15">
        <v>168407</v>
      </c>
      <c r="AG81" s="15">
        <v>0</v>
      </c>
      <c r="AH81" s="15">
        <v>0</v>
      </c>
      <c r="AI81" s="15">
        <v>168407</v>
      </c>
      <c r="AJ81" s="15">
        <f t="shared" si="1"/>
        <v>24.614644812576916</v>
      </c>
      <c r="AK81" s="6">
        <v>0</v>
      </c>
      <c r="AL81" s="7">
        <v>0.24614644812576916</v>
      </c>
      <c r="AM81" s="6">
        <v>515767</v>
      </c>
      <c r="AN81" s="7">
        <v>0.24614644812576916</v>
      </c>
      <c r="AO81" s="6">
        <v>0</v>
      </c>
      <c r="AP81" s="3"/>
    </row>
    <row r="82" spans="1:42" outlineLevel="3" x14ac:dyDescent="0.3">
      <c r="A82" s="13" t="s">
        <v>120</v>
      </c>
      <c r="B82" s="14" t="s">
        <v>14</v>
      </c>
      <c r="C82" s="14" t="s">
        <v>119</v>
      </c>
      <c r="D82" s="14" t="s">
        <v>121</v>
      </c>
      <c r="E82" s="14" t="s">
        <v>17</v>
      </c>
      <c r="F82" s="14" t="s">
        <v>17</v>
      </c>
      <c r="G82" s="14"/>
      <c r="H82" s="14"/>
      <c r="I82" s="14"/>
      <c r="J82" s="14"/>
      <c r="K82" s="14"/>
      <c r="L82" s="14"/>
      <c r="M82" s="15">
        <v>0</v>
      </c>
      <c r="N82" s="15">
        <v>684174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684174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168407</v>
      </c>
      <c r="AE82" s="15">
        <v>168407</v>
      </c>
      <c r="AF82" s="15">
        <v>168407</v>
      </c>
      <c r="AG82" s="15">
        <v>0</v>
      </c>
      <c r="AH82" s="15">
        <v>0</v>
      </c>
      <c r="AI82" s="15">
        <v>168407</v>
      </c>
      <c r="AJ82" s="15">
        <f t="shared" si="1"/>
        <v>24.614644812576916</v>
      </c>
      <c r="AK82" s="6">
        <v>0</v>
      </c>
      <c r="AL82" s="7">
        <v>0.24614644812576916</v>
      </c>
      <c r="AM82" s="6">
        <v>515767</v>
      </c>
      <c r="AN82" s="7">
        <v>0.24614644812576916</v>
      </c>
      <c r="AO82" s="6">
        <v>0</v>
      </c>
      <c r="AP82" s="3"/>
    </row>
    <row r="83" spans="1:42" ht="39.6" outlineLevel="4" x14ac:dyDescent="0.3">
      <c r="A83" s="13" t="s">
        <v>122</v>
      </c>
      <c r="B83" s="14" t="s">
        <v>14</v>
      </c>
      <c r="C83" s="14" t="s">
        <v>119</v>
      </c>
      <c r="D83" s="14" t="s">
        <v>123</v>
      </c>
      <c r="E83" s="14" t="s">
        <v>17</v>
      </c>
      <c r="F83" s="14" t="s">
        <v>17</v>
      </c>
      <c r="G83" s="14"/>
      <c r="H83" s="14"/>
      <c r="I83" s="14"/>
      <c r="J83" s="14"/>
      <c r="K83" s="14"/>
      <c r="L83" s="14"/>
      <c r="M83" s="15">
        <v>0</v>
      </c>
      <c r="N83" s="15">
        <v>684174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684174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168407</v>
      </c>
      <c r="AE83" s="15">
        <v>168407</v>
      </c>
      <c r="AF83" s="15">
        <v>168407</v>
      </c>
      <c r="AG83" s="15">
        <v>0</v>
      </c>
      <c r="AH83" s="15">
        <v>0</v>
      </c>
      <c r="AI83" s="15">
        <v>168407</v>
      </c>
      <c r="AJ83" s="15">
        <f t="shared" si="1"/>
        <v>24.614644812576916</v>
      </c>
      <c r="AK83" s="6">
        <v>0</v>
      </c>
      <c r="AL83" s="7">
        <v>0.24614644812576916</v>
      </c>
      <c r="AM83" s="6">
        <v>515767</v>
      </c>
      <c r="AN83" s="7">
        <v>0.24614644812576916</v>
      </c>
      <c r="AO83" s="6">
        <v>0</v>
      </c>
      <c r="AP83" s="3"/>
    </row>
    <row r="84" spans="1:42" ht="52.8" outlineLevel="6" x14ac:dyDescent="0.3">
      <c r="A84" s="13" t="s">
        <v>124</v>
      </c>
      <c r="B84" s="14" t="s">
        <v>14</v>
      </c>
      <c r="C84" s="14" t="s">
        <v>119</v>
      </c>
      <c r="D84" s="14" t="s">
        <v>125</v>
      </c>
      <c r="E84" s="14" t="s">
        <v>17</v>
      </c>
      <c r="F84" s="14" t="s">
        <v>17</v>
      </c>
      <c r="G84" s="14"/>
      <c r="H84" s="14"/>
      <c r="I84" s="14"/>
      <c r="J84" s="14"/>
      <c r="K84" s="14"/>
      <c r="L84" s="14"/>
      <c r="M84" s="15">
        <v>0</v>
      </c>
      <c r="N84" s="15">
        <v>684174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684174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168407</v>
      </c>
      <c r="AE84" s="15">
        <v>168407</v>
      </c>
      <c r="AF84" s="15">
        <v>168407</v>
      </c>
      <c r="AG84" s="15">
        <v>0</v>
      </c>
      <c r="AH84" s="15">
        <v>0</v>
      </c>
      <c r="AI84" s="15">
        <v>168407</v>
      </c>
      <c r="AJ84" s="15">
        <f t="shared" si="1"/>
        <v>24.614644812576916</v>
      </c>
      <c r="AK84" s="6">
        <v>0</v>
      </c>
      <c r="AL84" s="7">
        <v>0.24614644812576916</v>
      </c>
      <c r="AM84" s="6">
        <v>515767</v>
      </c>
      <c r="AN84" s="7">
        <v>0.24614644812576916</v>
      </c>
      <c r="AO84" s="6">
        <v>0</v>
      </c>
      <c r="AP84" s="3"/>
    </row>
    <row r="85" spans="1:42" ht="26.4" outlineLevel="7" x14ac:dyDescent="0.3">
      <c r="A85" s="13" t="s">
        <v>38</v>
      </c>
      <c r="B85" s="14" t="s">
        <v>14</v>
      </c>
      <c r="C85" s="14" t="s">
        <v>119</v>
      </c>
      <c r="D85" s="14" t="s">
        <v>125</v>
      </c>
      <c r="E85" s="14" t="s">
        <v>39</v>
      </c>
      <c r="F85" s="14" t="s">
        <v>17</v>
      </c>
      <c r="G85" s="14"/>
      <c r="H85" s="14"/>
      <c r="I85" s="14"/>
      <c r="J85" s="14"/>
      <c r="K85" s="14"/>
      <c r="L85" s="14"/>
      <c r="M85" s="15">
        <v>0</v>
      </c>
      <c r="N85" s="15">
        <v>328445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328445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132129</v>
      </c>
      <c r="AE85" s="15">
        <v>132129</v>
      </c>
      <c r="AF85" s="15">
        <v>132129</v>
      </c>
      <c r="AG85" s="15">
        <v>0</v>
      </c>
      <c r="AH85" s="15">
        <v>0</v>
      </c>
      <c r="AI85" s="15">
        <v>132129</v>
      </c>
      <c r="AJ85" s="15">
        <f t="shared" si="1"/>
        <v>40.228653199165763</v>
      </c>
      <c r="AK85" s="6">
        <v>0</v>
      </c>
      <c r="AL85" s="7">
        <v>0.40228653199165765</v>
      </c>
      <c r="AM85" s="6">
        <v>196316</v>
      </c>
      <c r="AN85" s="7">
        <v>0.40228653199165765</v>
      </c>
      <c r="AO85" s="6">
        <v>0</v>
      </c>
      <c r="AP85" s="3"/>
    </row>
    <row r="86" spans="1:42" outlineLevel="7" x14ac:dyDescent="0.3">
      <c r="A86" s="13" t="s">
        <v>40</v>
      </c>
      <c r="B86" s="14" t="s">
        <v>14</v>
      </c>
      <c r="C86" s="14" t="s">
        <v>119</v>
      </c>
      <c r="D86" s="14" t="s">
        <v>125</v>
      </c>
      <c r="E86" s="14" t="s">
        <v>39</v>
      </c>
      <c r="F86" s="14" t="s">
        <v>41</v>
      </c>
      <c r="G86" s="14"/>
      <c r="H86" s="14"/>
      <c r="I86" s="14"/>
      <c r="J86" s="14"/>
      <c r="K86" s="14"/>
      <c r="L86" s="14"/>
      <c r="M86" s="15">
        <v>0</v>
      </c>
      <c r="N86" s="15">
        <v>328445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328445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132129</v>
      </c>
      <c r="AE86" s="15">
        <v>132129</v>
      </c>
      <c r="AF86" s="15">
        <v>132129</v>
      </c>
      <c r="AG86" s="15">
        <v>0</v>
      </c>
      <c r="AH86" s="15">
        <v>0</v>
      </c>
      <c r="AI86" s="15">
        <v>132129</v>
      </c>
      <c r="AJ86" s="15">
        <f t="shared" si="1"/>
        <v>40.228653199165763</v>
      </c>
      <c r="AK86" s="6">
        <v>0</v>
      </c>
      <c r="AL86" s="7">
        <v>0.40228653199165765</v>
      </c>
      <c r="AM86" s="6">
        <v>196316</v>
      </c>
      <c r="AN86" s="7">
        <v>0.40228653199165765</v>
      </c>
      <c r="AO86" s="6">
        <v>0</v>
      </c>
      <c r="AP86" s="3"/>
    </row>
    <row r="87" spans="1:42" ht="66" outlineLevel="7" x14ac:dyDescent="0.3">
      <c r="A87" s="13" t="s">
        <v>126</v>
      </c>
      <c r="B87" s="14" t="s">
        <v>14</v>
      </c>
      <c r="C87" s="14" t="s">
        <v>119</v>
      </c>
      <c r="D87" s="14" t="s">
        <v>125</v>
      </c>
      <c r="E87" s="14" t="s">
        <v>39</v>
      </c>
      <c r="F87" s="14" t="s">
        <v>41</v>
      </c>
      <c r="G87" s="14" t="s">
        <v>127</v>
      </c>
      <c r="H87" s="14"/>
      <c r="I87" s="14"/>
      <c r="J87" s="14"/>
      <c r="K87" s="14"/>
      <c r="L87" s="14"/>
      <c r="M87" s="15">
        <v>0</v>
      </c>
      <c r="N87" s="15">
        <v>328445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328445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132129</v>
      </c>
      <c r="AE87" s="15">
        <v>132129</v>
      </c>
      <c r="AF87" s="15">
        <v>132129</v>
      </c>
      <c r="AG87" s="15">
        <v>0</v>
      </c>
      <c r="AH87" s="15">
        <v>0</v>
      </c>
      <c r="AI87" s="15">
        <v>132129</v>
      </c>
      <c r="AJ87" s="15">
        <f t="shared" si="1"/>
        <v>40.228653199165763</v>
      </c>
      <c r="AK87" s="6">
        <v>0</v>
      </c>
      <c r="AL87" s="7">
        <v>0.40228653199165765</v>
      </c>
      <c r="AM87" s="6">
        <v>196316</v>
      </c>
      <c r="AN87" s="7">
        <v>0.40228653199165765</v>
      </c>
      <c r="AO87" s="6">
        <v>0</v>
      </c>
      <c r="AP87" s="3"/>
    </row>
    <row r="88" spans="1:42" ht="66" outlineLevel="7" x14ac:dyDescent="0.3">
      <c r="A88" s="13" t="s">
        <v>42</v>
      </c>
      <c r="B88" s="14" t="s">
        <v>14</v>
      </c>
      <c r="C88" s="14" t="s">
        <v>119</v>
      </c>
      <c r="D88" s="14" t="s">
        <v>125</v>
      </c>
      <c r="E88" s="14" t="s">
        <v>43</v>
      </c>
      <c r="F88" s="14" t="s">
        <v>17</v>
      </c>
      <c r="G88" s="14"/>
      <c r="H88" s="14"/>
      <c r="I88" s="14"/>
      <c r="J88" s="14"/>
      <c r="K88" s="14"/>
      <c r="L88" s="14"/>
      <c r="M88" s="15">
        <v>0</v>
      </c>
      <c r="N88" s="15">
        <v>100000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100000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36278</v>
      </c>
      <c r="AE88" s="15">
        <v>36278</v>
      </c>
      <c r="AF88" s="15">
        <v>36278</v>
      </c>
      <c r="AG88" s="15">
        <v>0</v>
      </c>
      <c r="AH88" s="15">
        <v>0</v>
      </c>
      <c r="AI88" s="15">
        <v>36278</v>
      </c>
      <c r="AJ88" s="15">
        <f t="shared" si="1"/>
        <v>36.277999999999999</v>
      </c>
      <c r="AK88" s="6">
        <v>0</v>
      </c>
      <c r="AL88" s="7">
        <v>0.36277999999999999</v>
      </c>
      <c r="AM88" s="6">
        <v>63722</v>
      </c>
      <c r="AN88" s="7">
        <v>0.36277999999999999</v>
      </c>
      <c r="AO88" s="6">
        <v>0</v>
      </c>
      <c r="AP88" s="3"/>
    </row>
    <row r="89" spans="1:42" ht="26.4" outlineLevel="7" x14ac:dyDescent="0.3">
      <c r="A89" s="13" t="s">
        <v>44</v>
      </c>
      <c r="B89" s="14" t="s">
        <v>14</v>
      </c>
      <c r="C89" s="14" t="s">
        <v>119</v>
      </c>
      <c r="D89" s="14" t="s">
        <v>125</v>
      </c>
      <c r="E89" s="14" t="s">
        <v>43</v>
      </c>
      <c r="F89" s="14" t="s">
        <v>45</v>
      </c>
      <c r="G89" s="14"/>
      <c r="H89" s="14"/>
      <c r="I89" s="14"/>
      <c r="J89" s="14"/>
      <c r="K89" s="14"/>
      <c r="L89" s="14"/>
      <c r="M89" s="15">
        <v>0</v>
      </c>
      <c r="N89" s="15">
        <v>100000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100000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36278</v>
      </c>
      <c r="AE89" s="15">
        <v>36278</v>
      </c>
      <c r="AF89" s="15">
        <v>36278</v>
      </c>
      <c r="AG89" s="15">
        <v>0</v>
      </c>
      <c r="AH89" s="15">
        <v>0</v>
      </c>
      <c r="AI89" s="15">
        <v>36278</v>
      </c>
      <c r="AJ89" s="15">
        <f t="shared" si="1"/>
        <v>36.277999999999999</v>
      </c>
      <c r="AK89" s="6">
        <v>0</v>
      </c>
      <c r="AL89" s="7">
        <v>0.36277999999999999</v>
      </c>
      <c r="AM89" s="6">
        <v>63722</v>
      </c>
      <c r="AN89" s="7">
        <v>0.36277999999999999</v>
      </c>
      <c r="AO89" s="6">
        <v>0</v>
      </c>
      <c r="AP89" s="3"/>
    </row>
    <row r="90" spans="1:42" ht="66" outlineLevel="7" x14ac:dyDescent="0.3">
      <c r="A90" s="13" t="s">
        <v>126</v>
      </c>
      <c r="B90" s="14" t="s">
        <v>14</v>
      </c>
      <c r="C90" s="14" t="s">
        <v>119</v>
      </c>
      <c r="D90" s="14" t="s">
        <v>125</v>
      </c>
      <c r="E90" s="14" t="s">
        <v>43</v>
      </c>
      <c r="F90" s="14" t="s">
        <v>45</v>
      </c>
      <c r="G90" s="14" t="s">
        <v>127</v>
      </c>
      <c r="H90" s="14"/>
      <c r="I90" s="14"/>
      <c r="J90" s="14"/>
      <c r="K90" s="14"/>
      <c r="L90" s="14"/>
      <c r="M90" s="15">
        <v>0</v>
      </c>
      <c r="N90" s="15">
        <v>100000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100000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36278</v>
      </c>
      <c r="AE90" s="15">
        <v>36278</v>
      </c>
      <c r="AF90" s="15">
        <v>36278</v>
      </c>
      <c r="AG90" s="15">
        <v>0</v>
      </c>
      <c r="AH90" s="15">
        <v>0</v>
      </c>
      <c r="AI90" s="15">
        <v>36278</v>
      </c>
      <c r="AJ90" s="15">
        <f t="shared" si="1"/>
        <v>36.277999999999999</v>
      </c>
      <c r="AK90" s="6">
        <v>0</v>
      </c>
      <c r="AL90" s="7">
        <v>0.36277999999999999</v>
      </c>
      <c r="AM90" s="6">
        <v>63722</v>
      </c>
      <c r="AN90" s="7">
        <v>0.36277999999999999</v>
      </c>
      <c r="AO90" s="6">
        <v>0</v>
      </c>
      <c r="AP90" s="3"/>
    </row>
    <row r="91" spans="1:42" ht="26.4" outlineLevel="7" x14ac:dyDescent="0.3">
      <c r="A91" s="13" t="s">
        <v>56</v>
      </c>
      <c r="B91" s="14" t="s">
        <v>14</v>
      </c>
      <c r="C91" s="14" t="s">
        <v>119</v>
      </c>
      <c r="D91" s="14" t="s">
        <v>125</v>
      </c>
      <c r="E91" s="14" t="s">
        <v>57</v>
      </c>
      <c r="F91" s="14" t="s">
        <v>17</v>
      </c>
      <c r="G91" s="14"/>
      <c r="H91" s="14"/>
      <c r="I91" s="14"/>
      <c r="J91" s="14"/>
      <c r="K91" s="14"/>
      <c r="L91" s="14"/>
      <c r="M91" s="15">
        <v>0</v>
      </c>
      <c r="N91" s="15">
        <v>255729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255729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f t="shared" si="1"/>
        <v>0</v>
      </c>
      <c r="AK91" s="6">
        <v>0</v>
      </c>
      <c r="AL91" s="7">
        <v>0</v>
      </c>
      <c r="AM91" s="6">
        <v>255729</v>
      </c>
      <c r="AN91" s="7">
        <v>0</v>
      </c>
      <c r="AO91" s="6">
        <v>0</v>
      </c>
      <c r="AP91" s="3"/>
    </row>
    <row r="92" spans="1:42" ht="26.4" outlineLevel="7" x14ac:dyDescent="0.3">
      <c r="A92" s="13" t="s">
        <v>90</v>
      </c>
      <c r="B92" s="14" t="s">
        <v>14</v>
      </c>
      <c r="C92" s="14" t="s">
        <v>119</v>
      </c>
      <c r="D92" s="14" t="s">
        <v>125</v>
      </c>
      <c r="E92" s="14" t="s">
        <v>57</v>
      </c>
      <c r="F92" s="14" t="s">
        <v>91</v>
      </c>
      <c r="G92" s="14"/>
      <c r="H92" s="14"/>
      <c r="I92" s="14"/>
      <c r="J92" s="14"/>
      <c r="K92" s="14"/>
      <c r="L92" s="14"/>
      <c r="M92" s="15">
        <v>0</v>
      </c>
      <c r="N92" s="15">
        <v>127864.5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127864.5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f t="shared" si="1"/>
        <v>0</v>
      </c>
      <c r="AK92" s="6">
        <v>0</v>
      </c>
      <c r="AL92" s="7">
        <v>0</v>
      </c>
      <c r="AM92" s="6">
        <v>127864.5</v>
      </c>
      <c r="AN92" s="7">
        <v>0</v>
      </c>
      <c r="AO92" s="6">
        <v>0</v>
      </c>
      <c r="AP92" s="3"/>
    </row>
    <row r="93" spans="1:42" ht="66" outlineLevel="7" x14ac:dyDescent="0.3">
      <c r="A93" s="13" t="s">
        <v>126</v>
      </c>
      <c r="B93" s="14" t="s">
        <v>14</v>
      </c>
      <c r="C93" s="14" t="s">
        <v>119</v>
      </c>
      <c r="D93" s="14" t="s">
        <v>125</v>
      </c>
      <c r="E93" s="14" t="s">
        <v>57</v>
      </c>
      <c r="F93" s="14" t="s">
        <v>91</v>
      </c>
      <c r="G93" s="14" t="s">
        <v>127</v>
      </c>
      <c r="H93" s="14"/>
      <c r="I93" s="14"/>
      <c r="J93" s="14"/>
      <c r="K93" s="14"/>
      <c r="L93" s="14"/>
      <c r="M93" s="15">
        <v>0</v>
      </c>
      <c r="N93" s="15">
        <v>127864.5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127864.5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f t="shared" si="1"/>
        <v>0</v>
      </c>
      <c r="AK93" s="6">
        <v>0</v>
      </c>
      <c r="AL93" s="7">
        <v>0</v>
      </c>
      <c r="AM93" s="6">
        <v>127864.5</v>
      </c>
      <c r="AN93" s="7">
        <v>0</v>
      </c>
      <c r="AO93" s="6">
        <v>0</v>
      </c>
      <c r="AP93" s="3"/>
    </row>
    <row r="94" spans="1:42" ht="26.4" outlineLevel="7" x14ac:dyDescent="0.3">
      <c r="A94" s="13" t="s">
        <v>66</v>
      </c>
      <c r="B94" s="14" t="s">
        <v>14</v>
      </c>
      <c r="C94" s="14" t="s">
        <v>119</v>
      </c>
      <c r="D94" s="14" t="s">
        <v>125</v>
      </c>
      <c r="E94" s="14" t="s">
        <v>57</v>
      </c>
      <c r="F94" s="14" t="s">
        <v>67</v>
      </c>
      <c r="G94" s="14"/>
      <c r="H94" s="14"/>
      <c r="I94" s="14"/>
      <c r="J94" s="14"/>
      <c r="K94" s="14"/>
      <c r="L94" s="14"/>
      <c r="M94" s="15">
        <v>0</v>
      </c>
      <c r="N94" s="15">
        <v>127864.5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127864.5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f t="shared" si="1"/>
        <v>0</v>
      </c>
      <c r="AK94" s="6">
        <v>0</v>
      </c>
      <c r="AL94" s="7">
        <v>0</v>
      </c>
      <c r="AM94" s="6">
        <v>127864.5</v>
      </c>
      <c r="AN94" s="7">
        <v>0</v>
      </c>
      <c r="AO94" s="6">
        <v>0</v>
      </c>
      <c r="AP94" s="3"/>
    </row>
    <row r="95" spans="1:42" ht="66" outlineLevel="7" x14ac:dyDescent="0.3">
      <c r="A95" s="13" t="s">
        <v>126</v>
      </c>
      <c r="B95" s="14" t="s">
        <v>14</v>
      </c>
      <c r="C95" s="14" t="s">
        <v>119</v>
      </c>
      <c r="D95" s="14" t="s">
        <v>125</v>
      </c>
      <c r="E95" s="14" t="s">
        <v>57</v>
      </c>
      <c r="F95" s="14" t="s">
        <v>67</v>
      </c>
      <c r="G95" s="14" t="s">
        <v>127</v>
      </c>
      <c r="H95" s="14"/>
      <c r="I95" s="14"/>
      <c r="J95" s="14"/>
      <c r="K95" s="14"/>
      <c r="L95" s="14"/>
      <c r="M95" s="15">
        <v>0</v>
      </c>
      <c r="N95" s="15">
        <v>127864.5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127864.5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>
        <f t="shared" si="1"/>
        <v>0</v>
      </c>
      <c r="AK95" s="6">
        <v>0</v>
      </c>
      <c r="AL95" s="7">
        <v>0</v>
      </c>
      <c r="AM95" s="6">
        <v>127864.5</v>
      </c>
      <c r="AN95" s="7">
        <v>0</v>
      </c>
      <c r="AO95" s="6">
        <v>0</v>
      </c>
      <c r="AP95" s="3"/>
    </row>
    <row r="96" spans="1:42" ht="39.6" outlineLevel="1" x14ac:dyDescent="0.3">
      <c r="A96" s="22" t="s">
        <v>128</v>
      </c>
      <c r="B96" s="18" t="s">
        <v>14</v>
      </c>
      <c r="C96" s="18" t="s">
        <v>129</v>
      </c>
      <c r="D96" s="18" t="s">
        <v>16</v>
      </c>
      <c r="E96" s="18" t="s">
        <v>17</v>
      </c>
      <c r="F96" s="18" t="s">
        <v>17</v>
      </c>
      <c r="G96" s="18"/>
      <c r="H96" s="18"/>
      <c r="I96" s="18"/>
      <c r="J96" s="18"/>
      <c r="K96" s="18"/>
      <c r="L96" s="18"/>
      <c r="M96" s="19">
        <v>0</v>
      </c>
      <c r="N96" s="19">
        <v>25000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25000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f t="shared" si="1"/>
        <v>0</v>
      </c>
      <c r="AK96" s="6">
        <v>0</v>
      </c>
      <c r="AL96" s="7">
        <v>0</v>
      </c>
      <c r="AM96" s="6">
        <v>25000</v>
      </c>
      <c r="AN96" s="7">
        <v>0</v>
      </c>
      <c r="AO96" s="6">
        <v>0</v>
      </c>
      <c r="AP96" s="3"/>
    </row>
    <row r="97" spans="1:42" outlineLevel="2" x14ac:dyDescent="0.3">
      <c r="A97" s="13" t="s">
        <v>130</v>
      </c>
      <c r="B97" s="14" t="s">
        <v>14</v>
      </c>
      <c r="C97" s="14" t="s">
        <v>131</v>
      </c>
      <c r="D97" s="14" t="s">
        <v>16</v>
      </c>
      <c r="E97" s="14" t="s">
        <v>17</v>
      </c>
      <c r="F97" s="14" t="s">
        <v>17</v>
      </c>
      <c r="G97" s="14"/>
      <c r="H97" s="14"/>
      <c r="I97" s="14"/>
      <c r="J97" s="14"/>
      <c r="K97" s="14"/>
      <c r="L97" s="14"/>
      <c r="M97" s="15">
        <v>0</v>
      </c>
      <c r="N97" s="15">
        <v>10000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10000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f t="shared" si="1"/>
        <v>0</v>
      </c>
      <c r="AK97" s="6">
        <v>0</v>
      </c>
      <c r="AL97" s="7">
        <v>0</v>
      </c>
      <c r="AM97" s="6">
        <v>10000</v>
      </c>
      <c r="AN97" s="7">
        <v>0</v>
      </c>
      <c r="AO97" s="6">
        <v>0</v>
      </c>
      <c r="AP97" s="3"/>
    </row>
    <row r="98" spans="1:42" ht="52.8" outlineLevel="3" x14ac:dyDescent="0.3">
      <c r="A98" s="13" t="s">
        <v>132</v>
      </c>
      <c r="B98" s="14" t="s">
        <v>14</v>
      </c>
      <c r="C98" s="14" t="s">
        <v>131</v>
      </c>
      <c r="D98" s="14" t="s">
        <v>133</v>
      </c>
      <c r="E98" s="14" t="s">
        <v>17</v>
      </c>
      <c r="F98" s="14" t="s">
        <v>17</v>
      </c>
      <c r="G98" s="14"/>
      <c r="H98" s="14"/>
      <c r="I98" s="14"/>
      <c r="J98" s="14"/>
      <c r="K98" s="14"/>
      <c r="L98" s="14"/>
      <c r="M98" s="15">
        <v>0</v>
      </c>
      <c r="N98" s="15">
        <v>10000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10000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f t="shared" si="1"/>
        <v>0</v>
      </c>
      <c r="AK98" s="6">
        <v>0</v>
      </c>
      <c r="AL98" s="7">
        <v>0</v>
      </c>
      <c r="AM98" s="6">
        <v>10000</v>
      </c>
      <c r="AN98" s="7">
        <v>0</v>
      </c>
      <c r="AO98" s="6">
        <v>0</v>
      </c>
      <c r="AP98" s="3"/>
    </row>
    <row r="99" spans="1:42" ht="66" outlineLevel="4" x14ac:dyDescent="0.3">
      <c r="A99" s="13" t="s">
        <v>134</v>
      </c>
      <c r="B99" s="14" t="s">
        <v>14</v>
      </c>
      <c r="C99" s="14" t="s">
        <v>131</v>
      </c>
      <c r="D99" s="14" t="s">
        <v>135</v>
      </c>
      <c r="E99" s="14" t="s">
        <v>17</v>
      </c>
      <c r="F99" s="14" t="s">
        <v>17</v>
      </c>
      <c r="G99" s="14"/>
      <c r="H99" s="14"/>
      <c r="I99" s="14"/>
      <c r="J99" s="14"/>
      <c r="K99" s="14"/>
      <c r="L99" s="14"/>
      <c r="M99" s="15">
        <v>0</v>
      </c>
      <c r="N99" s="15">
        <v>10000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10000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f t="shared" si="1"/>
        <v>0</v>
      </c>
      <c r="AK99" s="6">
        <v>0</v>
      </c>
      <c r="AL99" s="7">
        <v>0</v>
      </c>
      <c r="AM99" s="6">
        <v>10000</v>
      </c>
      <c r="AN99" s="7">
        <v>0</v>
      </c>
      <c r="AO99" s="6">
        <v>0</v>
      </c>
      <c r="AP99" s="3"/>
    </row>
    <row r="100" spans="1:42" ht="79.2" outlineLevel="5" x14ac:dyDescent="0.3">
      <c r="A100" s="13" t="s">
        <v>136</v>
      </c>
      <c r="B100" s="14" t="s">
        <v>14</v>
      </c>
      <c r="C100" s="14" t="s">
        <v>131</v>
      </c>
      <c r="D100" s="14" t="s">
        <v>137</v>
      </c>
      <c r="E100" s="14" t="s">
        <v>17</v>
      </c>
      <c r="F100" s="14" t="s">
        <v>17</v>
      </c>
      <c r="G100" s="14"/>
      <c r="H100" s="14"/>
      <c r="I100" s="14"/>
      <c r="J100" s="14"/>
      <c r="K100" s="14"/>
      <c r="L100" s="14"/>
      <c r="M100" s="15">
        <v>0</v>
      </c>
      <c r="N100" s="15">
        <v>10000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10000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f t="shared" si="1"/>
        <v>0</v>
      </c>
      <c r="AK100" s="6">
        <v>0</v>
      </c>
      <c r="AL100" s="7">
        <v>0</v>
      </c>
      <c r="AM100" s="6">
        <v>10000</v>
      </c>
      <c r="AN100" s="7">
        <v>0</v>
      </c>
      <c r="AO100" s="6">
        <v>0</v>
      </c>
      <c r="AP100" s="3"/>
    </row>
    <row r="101" spans="1:42" ht="52.8" outlineLevel="6" x14ac:dyDescent="0.3">
      <c r="A101" s="13" t="s">
        <v>138</v>
      </c>
      <c r="B101" s="14" t="s">
        <v>14</v>
      </c>
      <c r="C101" s="14" t="s">
        <v>131</v>
      </c>
      <c r="D101" s="14" t="s">
        <v>139</v>
      </c>
      <c r="E101" s="14" t="s">
        <v>17</v>
      </c>
      <c r="F101" s="14" t="s">
        <v>17</v>
      </c>
      <c r="G101" s="14"/>
      <c r="H101" s="14"/>
      <c r="I101" s="14"/>
      <c r="J101" s="14"/>
      <c r="K101" s="14"/>
      <c r="L101" s="14"/>
      <c r="M101" s="15">
        <v>0</v>
      </c>
      <c r="N101" s="15">
        <v>10000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10000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f t="shared" si="1"/>
        <v>0</v>
      </c>
      <c r="AK101" s="6">
        <v>0</v>
      </c>
      <c r="AL101" s="7">
        <v>0</v>
      </c>
      <c r="AM101" s="6">
        <v>10000</v>
      </c>
      <c r="AN101" s="7">
        <v>0</v>
      </c>
      <c r="AO101" s="6">
        <v>0</v>
      </c>
      <c r="AP101" s="3"/>
    </row>
    <row r="102" spans="1:42" ht="26.4" outlineLevel="7" x14ac:dyDescent="0.3">
      <c r="A102" s="13" t="s">
        <v>56</v>
      </c>
      <c r="B102" s="14" t="s">
        <v>14</v>
      </c>
      <c r="C102" s="14" t="s">
        <v>131</v>
      </c>
      <c r="D102" s="14" t="s">
        <v>139</v>
      </c>
      <c r="E102" s="14" t="s">
        <v>57</v>
      </c>
      <c r="F102" s="14" t="s">
        <v>17</v>
      </c>
      <c r="G102" s="14"/>
      <c r="H102" s="14"/>
      <c r="I102" s="14"/>
      <c r="J102" s="14"/>
      <c r="K102" s="14"/>
      <c r="L102" s="14"/>
      <c r="M102" s="15">
        <v>0</v>
      </c>
      <c r="N102" s="15">
        <v>10000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10000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f t="shared" si="1"/>
        <v>0</v>
      </c>
      <c r="AK102" s="6">
        <v>0</v>
      </c>
      <c r="AL102" s="7">
        <v>0</v>
      </c>
      <c r="AM102" s="6">
        <v>10000</v>
      </c>
      <c r="AN102" s="7">
        <v>0</v>
      </c>
      <c r="AO102" s="6">
        <v>0</v>
      </c>
      <c r="AP102" s="3"/>
    </row>
    <row r="103" spans="1:42" outlineLevel="7" x14ac:dyDescent="0.3">
      <c r="A103" s="13" t="s">
        <v>30</v>
      </c>
      <c r="B103" s="14" t="s">
        <v>14</v>
      </c>
      <c r="C103" s="14" t="s">
        <v>131</v>
      </c>
      <c r="D103" s="14" t="s">
        <v>139</v>
      </c>
      <c r="E103" s="14" t="s">
        <v>57</v>
      </c>
      <c r="F103" s="14" t="s">
        <v>31</v>
      </c>
      <c r="G103" s="14"/>
      <c r="H103" s="14"/>
      <c r="I103" s="14"/>
      <c r="J103" s="14"/>
      <c r="K103" s="14"/>
      <c r="L103" s="14"/>
      <c r="M103" s="15">
        <v>0</v>
      </c>
      <c r="N103" s="15">
        <v>5000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5000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f t="shared" si="1"/>
        <v>0</v>
      </c>
      <c r="AK103" s="6">
        <v>0</v>
      </c>
      <c r="AL103" s="7">
        <v>0</v>
      </c>
      <c r="AM103" s="6">
        <v>5000</v>
      </c>
      <c r="AN103" s="7">
        <v>0</v>
      </c>
      <c r="AO103" s="6">
        <v>0</v>
      </c>
      <c r="AP103" s="3"/>
    </row>
    <row r="104" spans="1:42" ht="26.4" outlineLevel="7" x14ac:dyDescent="0.3">
      <c r="A104" s="13" t="s">
        <v>66</v>
      </c>
      <c r="B104" s="14" t="s">
        <v>14</v>
      </c>
      <c r="C104" s="14" t="s">
        <v>131</v>
      </c>
      <c r="D104" s="14" t="s">
        <v>139</v>
      </c>
      <c r="E104" s="14" t="s">
        <v>57</v>
      </c>
      <c r="F104" s="14" t="s">
        <v>67</v>
      </c>
      <c r="G104" s="14"/>
      <c r="H104" s="14"/>
      <c r="I104" s="14"/>
      <c r="J104" s="14"/>
      <c r="K104" s="14"/>
      <c r="L104" s="14"/>
      <c r="M104" s="15">
        <v>0</v>
      </c>
      <c r="N104" s="15">
        <v>5000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5000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f t="shared" si="1"/>
        <v>0</v>
      </c>
      <c r="AK104" s="6">
        <v>0</v>
      </c>
      <c r="AL104" s="7">
        <v>0</v>
      </c>
      <c r="AM104" s="6">
        <v>5000</v>
      </c>
      <c r="AN104" s="7">
        <v>0</v>
      </c>
      <c r="AO104" s="6">
        <v>0</v>
      </c>
      <c r="AP104" s="3"/>
    </row>
    <row r="105" spans="1:42" ht="52.8" outlineLevel="2" x14ac:dyDescent="0.3">
      <c r="A105" s="13" t="s">
        <v>140</v>
      </c>
      <c r="B105" s="14" t="s">
        <v>14</v>
      </c>
      <c r="C105" s="14" t="s">
        <v>141</v>
      </c>
      <c r="D105" s="14" t="s">
        <v>16</v>
      </c>
      <c r="E105" s="14" t="s">
        <v>17</v>
      </c>
      <c r="F105" s="14" t="s">
        <v>17</v>
      </c>
      <c r="G105" s="14"/>
      <c r="H105" s="14"/>
      <c r="I105" s="14"/>
      <c r="J105" s="14"/>
      <c r="K105" s="14"/>
      <c r="L105" s="14"/>
      <c r="M105" s="15">
        <v>0</v>
      </c>
      <c r="N105" s="15">
        <v>10000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10000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f t="shared" si="1"/>
        <v>0</v>
      </c>
      <c r="AK105" s="6">
        <v>0</v>
      </c>
      <c r="AL105" s="7">
        <v>0</v>
      </c>
      <c r="AM105" s="6">
        <v>10000</v>
      </c>
      <c r="AN105" s="7">
        <v>0</v>
      </c>
      <c r="AO105" s="6">
        <v>0</v>
      </c>
      <c r="AP105" s="3"/>
    </row>
    <row r="106" spans="1:42" ht="52.8" outlineLevel="3" x14ac:dyDescent="0.3">
      <c r="A106" s="13" t="s">
        <v>132</v>
      </c>
      <c r="B106" s="14" t="s">
        <v>14</v>
      </c>
      <c r="C106" s="14" t="s">
        <v>141</v>
      </c>
      <c r="D106" s="14" t="s">
        <v>133</v>
      </c>
      <c r="E106" s="14" t="s">
        <v>17</v>
      </c>
      <c r="F106" s="14" t="s">
        <v>17</v>
      </c>
      <c r="G106" s="14"/>
      <c r="H106" s="14"/>
      <c r="I106" s="14"/>
      <c r="J106" s="14"/>
      <c r="K106" s="14"/>
      <c r="L106" s="14"/>
      <c r="M106" s="15">
        <v>0</v>
      </c>
      <c r="N106" s="15">
        <v>10000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10000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f t="shared" si="1"/>
        <v>0</v>
      </c>
      <c r="AK106" s="6">
        <v>0</v>
      </c>
      <c r="AL106" s="7">
        <v>0</v>
      </c>
      <c r="AM106" s="6">
        <v>10000</v>
      </c>
      <c r="AN106" s="7">
        <v>0</v>
      </c>
      <c r="AO106" s="6">
        <v>0</v>
      </c>
      <c r="AP106" s="3"/>
    </row>
    <row r="107" spans="1:42" ht="39.6" outlineLevel="4" x14ac:dyDescent="0.3">
      <c r="A107" s="13" t="s">
        <v>142</v>
      </c>
      <c r="B107" s="14" t="s">
        <v>14</v>
      </c>
      <c r="C107" s="14" t="s">
        <v>141</v>
      </c>
      <c r="D107" s="14" t="s">
        <v>143</v>
      </c>
      <c r="E107" s="14" t="s">
        <v>17</v>
      </c>
      <c r="F107" s="14" t="s">
        <v>17</v>
      </c>
      <c r="G107" s="14"/>
      <c r="H107" s="14"/>
      <c r="I107" s="14"/>
      <c r="J107" s="14"/>
      <c r="K107" s="14"/>
      <c r="L107" s="14"/>
      <c r="M107" s="15">
        <v>0</v>
      </c>
      <c r="N107" s="15">
        <v>10000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10000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f t="shared" si="1"/>
        <v>0</v>
      </c>
      <c r="AK107" s="6">
        <v>0</v>
      </c>
      <c r="AL107" s="7">
        <v>0</v>
      </c>
      <c r="AM107" s="6">
        <v>10000</v>
      </c>
      <c r="AN107" s="7">
        <v>0</v>
      </c>
      <c r="AO107" s="6">
        <v>0</v>
      </c>
      <c r="AP107" s="3"/>
    </row>
    <row r="108" spans="1:42" ht="39.6" outlineLevel="5" x14ac:dyDescent="0.3">
      <c r="A108" s="13" t="s">
        <v>144</v>
      </c>
      <c r="B108" s="14" t="s">
        <v>14</v>
      </c>
      <c r="C108" s="14" t="s">
        <v>141</v>
      </c>
      <c r="D108" s="14" t="s">
        <v>145</v>
      </c>
      <c r="E108" s="14" t="s">
        <v>17</v>
      </c>
      <c r="F108" s="14" t="s">
        <v>17</v>
      </c>
      <c r="G108" s="14"/>
      <c r="H108" s="14"/>
      <c r="I108" s="14"/>
      <c r="J108" s="14"/>
      <c r="K108" s="14"/>
      <c r="L108" s="14"/>
      <c r="M108" s="15">
        <v>0</v>
      </c>
      <c r="N108" s="15">
        <v>10000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10000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f t="shared" si="1"/>
        <v>0</v>
      </c>
      <c r="AK108" s="6">
        <v>0</v>
      </c>
      <c r="AL108" s="7">
        <v>0</v>
      </c>
      <c r="AM108" s="6">
        <v>10000</v>
      </c>
      <c r="AN108" s="7">
        <v>0</v>
      </c>
      <c r="AO108" s="6">
        <v>0</v>
      </c>
      <c r="AP108" s="3"/>
    </row>
    <row r="109" spans="1:42" ht="39.6" outlineLevel="6" x14ac:dyDescent="0.3">
      <c r="A109" s="13" t="s">
        <v>146</v>
      </c>
      <c r="B109" s="14" t="s">
        <v>14</v>
      </c>
      <c r="C109" s="14" t="s">
        <v>141</v>
      </c>
      <c r="D109" s="14" t="s">
        <v>147</v>
      </c>
      <c r="E109" s="14" t="s">
        <v>17</v>
      </c>
      <c r="F109" s="14" t="s">
        <v>17</v>
      </c>
      <c r="G109" s="14"/>
      <c r="H109" s="14"/>
      <c r="I109" s="14"/>
      <c r="J109" s="14"/>
      <c r="K109" s="14"/>
      <c r="L109" s="14"/>
      <c r="M109" s="15">
        <v>0</v>
      </c>
      <c r="N109" s="15">
        <v>10000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10000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f t="shared" si="1"/>
        <v>0</v>
      </c>
      <c r="AK109" s="6">
        <v>0</v>
      </c>
      <c r="AL109" s="7">
        <v>0</v>
      </c>
      <c r="AM109" s="6">
        <v>10000</v>
      </c>
      <c r="AN109" s="7">
        <v>0</v>
      </c>
      <c r="AO109" s="6">
        <v>0</v>
      </c>
      <c r="AP109" s="3"/>
    </row>
    <row r="110" spans="1:42" ht="26.4" outlineLevel="7" x14ac:dyDescent="0.3">
      <c r="A110" s="13" t="s">
        <v>56</v>
      </c>
      <c r="B110" s="14" t="s">
        <v>14</v>
      </c>
      <c r="C110" s="14" t="s">
        <v>141</v>
      </c>
      <c r="D110" s="14" t="s">
        <v>147</v>
      </c>
      <c r="E110" s="14" t="s">
        <v>57</v>
      </c>
      <c r="F110" s="14" t="s">
        <v>17</v>
      </c>
      <c r="G110" s="14"/>
      <c r="H110" s="14"/>
      <c r="I110" s="14"/>
      <c r="J110" s="14"/>
      <c r="K110" s="14"/>
      <c r="L110" s="14"/>
      <c r="M110" s="15">
        <v>0</v>
      </c>
      <c r="N110" s="15">
        <v>10000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10000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f t="shared" si="1"/>
        <v>0</v>
      </c>
      <c r="AK110" s="6">
        <v>0</v>
      </c>
      <c r="AL110" s="7">
        <v>0</v>
      </c>
      <c r="AM110" s="6">
        <v>10000</v>
      </c>
      <c r="AN110" s="7">
        <v>0</v>
      </c>
      <c r="AO110" s="6">
        <v>0</v>
      </c>
      <c r="AP110" s="3"/>
    </row>
    <row r="111" spans="1:42" outlineLevel="7" x14ac:dyDescent="0.3">
      <c r="A111" s="13" t="s">
        <v>30</v>
      </c>
      <c r="B111" s="14" t="s">
        <v>14</v>
      </c>
      <c r="C111" s="14" t="s">
        <v>141</v>
      </c>
      <c r="D111" s="14" t="s">
        <v>147</v>
      </c>
      <c r="E111" s="14" t="s">
        <v>57</v>
      </c>
      <c r="F111" s="14" t="s">
        <v>31</v>
      </c>
      <c r="G111" s="14"/>
      <c r="H111" s="14"/>
      <c r="I111" s="14"/>
      <c r="J111" s="14"/>
      <c r="K111" s="14"/>
      <c r="L111" s="14"/>
      <c r="M111" s="15">
        <v>0</v>
      </c>
      <c r="N111" s="15">
        <v>5000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5000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f t="shared" si="1"/>
        <v>0</v>
      </c>
      <c r="AK111" s="6">
        <v>0</v>
      </c>
      <c r="AL111" s="7">
        <v>0</v>
      </c>
      <c r="AM111" s="6">
        <v>5000</v>
      </c>
      <c r="AN111" s="7">
        <v>0</v>
      </c>
      <c r="AO111" s="6">
        <v>0</v>
      </c>
      <c r="AP111" s="3"/>
    </row>
    <row r="112" spans="1:42" ht="26.4" outlineLevel="7" x14ac:dyDescent="0.3">
      <c r="A112" s="13" t="s">
        <v>66</v>
      </c>
      <c r="B112" s="14" t="s">
        <v>14</v>
      </c>
      <c r="C112" s="14" t="s">
        <v>141</v>
      </c>
      <c r="D112" s="14" t="s">
        <v>147</v>
      </c>
      <c r="E112" s="14" t="s">
        <v>57</v>
      </c>
      <c r="F112" s="14" t="s">
        <v>67</v>
      </c>
      <c r="G112" s="14"/>
      <c r="H112" s="14"/>
      <c r="I112" s="14"/>
      <c r="J112" s="14"/>
      <c r="K112" s="14"/>
      <c r="L112" s="14"/>
      <c r="M112" s="15">
        <v>0</v>
      </c>
      <c r="N112" s="15">
        <v>5000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5000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f t="shared" si="1"/>
        <v>0</v>
      </c>
      <c r="AK112" s="6">
        <v>0</v>
      </c>
      <c r="AL112" s="7">
        <v>0</v>
      </c>
      <c r="AM112" s="6">
        <v>5000</v>
      </c>
      <c r="AN112" s="7">
        <v>0</v>
      </c>
      <c r="AO112" s="6">
        <v>0</v>
      </c>
      <c r="AP112" s="3"/>
    </row>
    <row r="113" spans="1:42" ht="39.6" outlineLevel="2" x14ac:dyDescent="0.3">
      <c r="A113" s="13" t="s">
        <v>148</v>
      </c>
      <c r="B113" s="14" t="s">
        <v>14</v>
      </c>
      <c r="C113" s="14" t="s">
        <v>149</v>
      </c>
      <c r="D113" s="14" t="s">
        <v>16</v>
      </c>
      <c r="E113" s="14" t="s">
        <v>17</v>
      </c>
      <c r="F113" s="14" t="s">
        <v>17</v>
      </c>
      <c r="G113" s="14"/>
      <c r="H113" s="14"/>
      <c r="I113" s="14"/>
      <c r="J113" s="14"/>
      <c r="K113" s="14"/>
      <c r="L113" s="14"/>
      <c r="M113" s="15">
        <v>0</v>
      </c>
      <c r="N113" s="15">
        <v>5000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5000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f t="shared" si="1"/>
        <v>0</v>
      </c>
      <c r="AK113" s="6">
        <v>0</v>
      </c>
      <c r="AL113" s="7">
        <v>0</v>
      </c>
      <c r="AM113" s="6">
        <v>5000</v>
      </c>
      <c r="AN113" s="7">
        <v>0</v>
      </c>
      <c r="AO113" s="6">
        <v>0</v>
      </c>
      <c r="AP113" s="3"/>
    </row>
    <row r="114" spans="1:42" ht="52.8" outlineLevel="3" x14ac:dyDescent="0.3">
      <c r="A114" s="13" t="s">
        <v>132</v>
      </c>
      <c r="B114" s="14" t="s">
        <v>14</v>
      </c>
      <c r="C114" s="14" t="s">
        <v>149</v>
      </c>
      <c r="D114" s="14" t="s">
        <v>133</v>
      </c>
      <c r="E114" s="14" t="s">
        <v>17</v>
      </c>
      <c r="F114" s="14" t="s">
        <v>17</v>
      </c>
      <c r="G114" s="14"/>
      <c r="H114" s="14"/>
      <c r="I114" s="14"/>
      <c r="J114" s="14"/>
      <c r="K114" s="14"/>
      <c r="L114" s="14"/>
      <c r="M114" s="15">
        <v>0</v>
      </c>
      <c r="N114" s="15">
        <v>5000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5000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f t="shared" si="1"/>
        <v>0</v>
      </c>
      <c r="AK114" s="6">
        <v>0</v>
      </c>
      <c r="AL114" s="7">
        <v>0</v>
      </c>
      <c r="AM114" s="6">
        <v>5000</v>
      </c>
      <c r="AN114" s="7">
        <v>0</v>
      </c>
      <c r="AO114" s="6">
        <v>0</v>
      </c>
      <c r="AP114" s="3"/>
    </row>
    <row r="115" spans="1:42" ht="52.8" outlineLevel="4" x14ac:dyDescent="0.3">
      <c r="A115" s="13" t="s">
        <v>150</v>
      </c>
      <c r="B115" s="14" t="s">
        <v>14</v>
      </c>
      <c r="C115" s="14" t="s">
        <v>149</v>
      </c>
      <c r="D115" s="14" t="s">
        <v>151</v>
      </c>
      <c r="E115" s="14" t="s">
        <v>17</v>
      </c>
      <c r="F115" s="14" t="s">
        <v>17</v>
      </c>
      <c r="G115" s="14"/>
      <c r="H115" s="14"/>
      <c r="I115" s="14"/>
      <c r="J115" s="14"/>
      <c r="K115" s="14"/>
      <c r="L115" s="14"/>
      <c r="M115" s="15">
        <v>0</v>
      </c>
      <c r="N115" s="15">
        <v>5000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5000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f t="shared" si="1"/>
        <v>0</v>
      </c>
      <c r="AK115" s="6">
        <v>0</v>
      </c>
      <c r="AL115" s="7">
        <v>0</v>
      </c>
      <c r="AM115" s="6">
        <v>5000</v>
      </c>
      <c r="AN115" s="7">
        <v>0</v>
      </c>
      <c r="AO115" s="6">
        <v>0</v>
      </c>
      <c r="AP115" s="3"/>
    </row>
    <row r="116" spans="1:42" ht="52.8" outlineLevel="5" x14ac:dyDescent="0.3">
      <c r="A116" s="13" t="s">
        <v>152</v>
      </c>
      <c r="B116" s="14" t="s">
        <v>14</v>
      </c>
      <c r="C116" s="14" t="s">
        <v>149</v>
      </c>
      <c r="D116" s="14" t="s">
        <v>153</v>
      </c>
      <c r="E116" s="14" t="s">
        <v>17</v>
      </c>
      <c r="F116" s="14" t="s">
        <v>17</v>
      </c>
      <c r="G116" s="14"/>
      <c r="H116" s="14"/>
      <c r="I116" s="14"/>
      <c r="J116" s="14"/>
      <c r="K116" s="14"/>
      <c r="L116" s="14"/>
      <c r="M116" s="15">
        <v>0</v>
      </c>
      <c r="N116" s="15">
        <v>5000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5000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f t="shared" si="1"/>
        <v>0</v>
      </c>
      <c r="AK116" s="6">
        <v>0</v>
      </c>
      <c r="AL116" s="7">
        <v>0</v>
      </c>
      <c r="AM116" s="6">
        <v>5000</v>
      </c>
      <c r="AN116" s="7">
        <v>0</v>
      </c>
      <c r="AO116" s="6">
        <v>0</v>
      </c>
      <c r="AP116" s="3"/>
    </row>
    <row r="117" spans="1:42" ht="39.6" outlineLevel="6" x14ac:dyDescent="0.3">
      <c r="A117" s="13" t="s">
        <v>154</v>
      </c>
      <c r="B117" s="14" t="s">
        <v>14</v>
      </c>
      <c r="C117" s="14" t="s">
        <v>149</v>
      </c>
      <c r="D117" s="14" t="s">
        <v>155</v>
      </c>
      <c r="E117" s="14" t="s">
        <v>17</v>
      </c>
      <c r="F117" s="14" t="s">
        <v>17</v>
      </c>
      <c r="G117" s="14"/>
      <c r="H117" s="14"/>
      <c r="I117" s="14"/>
      <c r="J117" s="14"/>
      <c r="K117" s="14"/>
      <c r="L117" s="14"/>
      <c r="M117" s="15">
        <v>0</v>
      </c>
      <c r="N117" s="15">
        <v>5000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5000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f t="shared" si="1"/>
        <v>0</v>
      </c>
      <c r="AK117" s="6">
        <v>0</v>
      </c>
      <c r="AL117" s="7">
        <v>0</v>
      </c>
      <c r="AM117" s="6">
        <v>5000</v>
      </c>
      <c r="AN117" s="7">
        <v>0</v>
      </c>
      <c r="AO117" s="6">
        <v>0</v>
      </c>
      <c r="AP117" s="3"/>
    </row>
    <row r="118" spans="1:42" ht="26.4" outlineLevel="7" x14ac:dyDescent="0.3">
      <c r="A118" s="13" t="s">
        <v>56</v>
      </c>
      <c r="B118" s="14" t="s">
        <v>14</v>
      </c>
      <c r="C118" s="14" t="s">
        <v>149</v>
      </c>
      <c r="D118" s="14" t="s">
        <v>155</v>
      </c>
      <c r="E118" s="14" t="s">
        <v>57</v>
      </c>
      <c r="F118" s="14" t="s">
        <v>17</v>
      </c>
      <c r="G118" s="14"/>
      <c r="H118" s="14"/>
      <c r="I118" s="14"/>
      <c r="J118" s="14"/>
      <c r="K118" s="14"/>
      <c r="L118" s="14"/>
      <c r="M118" s="15">
        <v>0</v>
      </c>
      <c r="N118" s="15">
        <v>5000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5000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f t="shared" si="1"/>
        <v>0</v>
      </c>
      <c r="AK118" s="6">
        <v>0</v>
      </c>
      <c r="AL118" s="7">
        <v>0</v>
      </c>
      <c r="AM118" s="6">
        <v>5000</v>
      </c>
      <c r="AN118" s="7">
        <v>0</v>
      </c>
      <c r="AO118" s="6">
        <v>0</v>
      </c>
      <c r="AP118" s="3"/>
    </row>
    <row r="119" spans="1:42" ht="26.4" outlineLevel="7" x14ac:dyDescent="0.3">
      <c r="A119" s="13" t="s">
        <v>78</v>
      </c>
      <c r="B119" s="14" t="s">
        <v>14</v>
      </c>
      <c r="C119" s="14" t="s">
        <v>149</v>
      </c>
      <c r="D119" s="14" t="s">
        <v>155</v>
      </c>
      <c r="E119" s="14" t="s">
        <v>57</v>
      </c>
      <c r="F119" s="14" t="s">
        <v>79</v>
      </c>
      <c r="G119" s="14"/>
      <c r="H119" s="14"/>
      <c r="I119" s="14"/>
      <c r="J119" s="14"/>
      <c r="K119" s="14"/>
      <c r="L119" s="14"/>
      <c r="M119" s="15">
        <v>0</v>
      </c>
      <c r="N119" s="15">
        <v>5000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5000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f t="shared" si="1"/>
        <v>0</v>
      </c>
      <c r="AK119" s="6">
        <v>0</v>
      </c>
      <c r="AL119" s="7">
        <v>0</v>
      </c>
      <c r="AM119" s="6">
        <v>5000</v>
      </c>
      <c r="AN119" s="7">
        <v>0</v>
      </c>
      <c r="AO119" s="6">
        <v>0</v>
      </c>
      <c r="AP119" s="3"/>
    </row>
    <row r="120" spans="1:42" ht="19.2" customHeight="1" outlineLevel="1" x14ac:dyDescent="0.3">
      <c r="A120" s="22" t="s">
        <v>156</v>
      </c>
      <c r="B120" s="18" t="s">
        <v>14</v>
      </c>
      <c r="C120" s="18" t="s">
        <v>157</v>
      </c>
      <c r="D120" s="18" t="s">
        <v>16</v>
      </c>
      <c r="E120" s="18" t="s">
        <v>17</v>
      </c>
      <c r="F120" s="18" t="s">
        <v>17</v>
      </c>
      <c r="G120" s="18"/>
      <c r="H120" s="18"/>
      <c r="I120" s="18"/>
      <c r="J120" s="18"/>
      <c r="K120" s="18"/>
      <c r="L120" s="18"/>
      <c r="M120" s="19">
        <v>0</v>
      </c>
      <c r="N120" s="19">
        <v>20587974.670000002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20587974.670000002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541288</v>
      </c>
      <c r="AE120" s="19">
        <v>541288</v>
      </c>
      <c r="AF120" s="19">
        <v>541288</v>
      </c>
      <c r="AG120" s="19">
        <v>0</v>
      </c>
      <c r="AH120" s="19">
        <v>0</v>
      </c>
      <c r="AI120" s="19">
        <v>541288</v>
      </c>
      <c r="AJ120" s="19">
        <f t="shared" si="1"/>
        <v>2.6291464249212617</v>
      </c>
      <c r="AK120" s="6">
        <v>0</v>
      </c>
      <c r="AL120" s="7">
        <v>2.629146424921262E-2</v>
      </c>
      <c r="AM120" s="6">
        <v>20046686.670000002</v>
      </c>
      <c r="AN120" s="7">
        <v>2.629146424921262E-2</v>
      </c>
      <c r="AO120" s="6">
        <v>0</v>
      </c>
      <c r="AP120" s="3"/>
    </row>
    <row r="121" spans="1:42" ht="26.4" outlineLevel="2" x14ac:dyDescent="0.3">
      <c r="A121" s="13" t="s">
        <v>158</v>
      </c>
      <c r="B121" s="14" t="s">
        <v>14</v>
      </c>
      <c r="C121" s="14" t="s">
        <v>159</v>
      </c>
      <c r="D121" s="14" t="s">
        <v>16</v>
      </c>
      <c r="E121" s="14" t="s">
        <v>17</v>
      </c>
      <c r="F121" s="14" t="s">
        <v>17</v>
      </c>
      <c r="G121" s="14"/>
      <c r="H121" s="14"/>
      <c r="I121" s="14"/>
      <c r="J121" s="14"/>
      <c r="K121" s="14"/>
      <c r="L121" s="14"/>
      <c r="M121" s="15">
        <v>0</v>
      </c>
      <c r="N121" s="15">
        <v>20577974.670000002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20577974.670000002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541288</v>
      </c>
      <c r="AE121" s="15">
        <v>541288</v>
      </c>
      <c r="AF121" s="15">
        <v>541288</v>
      </c>
      <c r="AG121" s="15">
        <v>0</v>
      </c>
      <c r="AH121" s="15">
        <v>0</v>
      </c>
      <c r="AI121" s="15">
        <v>541288</v>
      </c>
      <c r="AJ121" s="15">
        <f t="shared" si="1"/>
        <v>2.6304240756459243</v>
      </c>
      <c r="AK121" s="6">
        <v>0</v>
      </c>
      <c r="AL121" s="7">
        <v>2.6304240756459246E-2</v>
      </c>
      <c r="AM121" s="6">
        <v>20036686.670000002</v>
      </c>
      <c r="AN121" s="7">
        <v>2.6304240756459246E-2</v>
      </c>
      <c r="AO121" s="6">
        <v>0</v>
      </c>
      <c r="AP121" s="3"/>
    </row>
    <row r="122" spans="1:42" ht="39.6" outlineLevel="3" x14ac:dyDescent="0.3">
      <c r="A122" s="13" t="s">
        <v>160</v>
      </c>
      <c r="B122" s="14" t="s">
        <v>14</v>
      </c>
      <c r="C122" s="14" t="s">
        <v>159</v>
      </c>
      <c r="D122" s="14" t="s">
        <v>161</v>
      </c>
      <c r="E122" s="14" t="s">
        <v>17</v>
      </c>
      <c r="F122" s="14" t="s">
        <v>17</v>
      </c>
      <c r="G122" s="14"/>
      <c r="H122" s="14"/>
      <c r="I122" s="14"/>
      <c r="J122" s="14"/>
      <c r="K122" s="14"/>
      <c r="L122" s="14"/>
      <c r="M122" s="15">
        <v>0</v>
      </c>
      <c r="N122" s="15">
        <v>20577974.670000002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20577974.670000002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541288</v>
      </c>
      <c r="AE122" s="15">
        <v>541288</v>
      </c>
      <c r="AF122" s="15">
        <v>541288</v>
      </c>
      <c r="AG122" s="15">
        <v>0</v>
      </c>
      <c r="AH122" s="15">
        <v>0</v>
      </c>
      <c r="AI122" s="15">
        <v>541288</v>
      </c>
      <c r="AJ122" s="15">
        <f t="shared" si="1"/>
        <v>2.6304240756459243</v>
      </c>
      <c r="AK122" s="6">
        <v>0</v>
      </c>
      <c r="AL122" s="7">
        <v>2.6304240756459246E-2</v>
      </c>
      <c r="AM122" s="6">
        <v>20036686.670000002</v>
      </c>
      <c r="AN122" s="7">
        <v>2.6304240756459246E-2</v>
      </c>
      <c r="AO122" s="6">
        <v>0</v>
      </c>
      <c r="AP122" s="3"/>
    </row>
    <row r="123" spans="1:42" ht="66" outlineLevel="4" x14ac:dyDescent="0.3">
      <c r="A123" s="13" t="s">
        <v>162</v>
      </c>
      <c r="B123" s="14" t="s">
        <v>14</v>
      </c>
      <c r="C123" s="14" t="s">
        <v>159</v>
      </c>
      <c r="D123" s="14" t="s">
        <v>163</v>
      </c>
      <c r="E123" s="14" t="s">
        <v>17</v>
      </c>
      <c r="F123" s="14" t="s">
        <v>17</v>
      </c>
      <c r="G123" s="14"/>
      <c r="H123" s="14"/>
      <c r="I123" s="14"/>
      <c r="J123" s="14"/>
      <c r="K123" s="14"/>
      <c r="L123" s="14"/>
      <c r="M123" s="15">
        <v>0</v>
      </c>
      <c r="N123" s="15">
        <v>20502974.670000002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20502974.670000002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497900</v>
      </c>
      <c r="AE123" s="15">
        <v>497900</v>
      </c>
      <c r="AF123" s="15">
        <v>497900</v>
      </c>
      <c r="AG123" s="15">
        <v>0</v>
      </c>
      <c r="AH123" s="15">
        <v>0</v>
      </c>
      <c r="AI123" s="15">
        <v>497900</v>
      </c>
      <c r="AJ123" s="15">
        <f t="shared" si="1"/>
        <v>2.4284281086711208</v>
      </c>
      <c r="AK123" s="6">
        <v>0</v>
      </c>
      <c r="AL123" s="7">
        <v>2.4284281086711209E-2</v>
      </c>
      <c r="AM123" s="6">
        <v>20005074.670000002</v>
      </c>
      <c r="AN123" s="7">
        <v>2.4284281086711209E-2</v>
      </c>
      <c r="AO123" s="6">
        <v>0</v>
      </c>
      <c r="AP123" s="3"/>
    </row>
    <row r="124" spans="1:42" ht="66" outlineLevel="5" x14ac:dyDescent="0.3">
      <c r="A124" s="13" t="s">
        <v>164</v>
      </c>
      <c r="B124" s="14" t="s">
        <v>14</v>
      </c>
      <c r="C124" s="14" t="s">
        <v>159</v>
      </c>
      <c r="D124" s="14" t="s">
        <v>165</v>
      </c>
      <c r="E124" s="14" t="s">
        <v>17</v>
      </c>
      <c r="F124" s="14" t="s">
        <v>17</v>
      </c>
      <c r="G124" s="14"/>
      <c r="H124" s="14"/>
      <c r="I124" s="14"/>
      <c r="J124" s="14"/>
      <c r="K124" s="14"/>
      <c r="L124" s="14"/>
      <c r="M124" s="15">
        <v>0</v>
      </c>
      <c r="N124" s="15">
        <v>541262.43000000005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541262.43000000005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497900</v>
      </c>
      <c r="AE124" s="15">
        <v>497900</v>
      </c>
      <c r="AF124" s="15">
        <v>497900</v>
      </c>
      <c r="AG124" s="15">
        <v>0</v>
      </c>
      <c r="AH124" s="15">
        <v>0</v>
      </c>
      <c r="AI124" s="15">
        <v>497900</v>
      </c>
      <c r="AJ124" s="15">
        <f t="shared" si="1"/>
        <v>91.988649572444913</v>
      </c>
      <c r="AK124" s="6">
        <v>0</v>
      </c>
      <c r="AL124" s="7">
        <v>0.91988649572444925</v>
      </c>
      <c r="AM124" s="6">
        <v>43362.43</v>
      </c>
      <c r="AN124" s="7">
        <v>0.91988649572444925</v>
      </c>
      <c r="AO124" s="6">
        <v>0</v>
      </c>
      <c r="AP124" s="3"/>
    </row>
    <row r="125" spans="1:42" ht="52.8" outlineLevel="6" x14ac:dyDescent="0.3">
      <c r="A125" s="13" t="s">
        <v>166</v>
      </c>
      <c r="B125" s="14" t="s">
        <v>14</v>
      </c>
      <c r="C125" s="14" t="s">
        <v>159</v>
      </c>
      <c r="D125" s="14" t="s">
        <v>167</v>
      </c>
      <c r="E125" s="14" t="s">
        <v>17</v>
      </c>
      <c r="F125" s="14" t="s">
        <v>17</v>
      </c>
      <c r="G125" s="14"/>
      <c r="H125" s="14"/>
      <c r="I125" s="14"/>
      <c r="J125" s="14"/>
      <c r="K125" s="14"/>
      <c r="L125" s="14"/>
      <c r="M125" s="15">
        <v>0</v>
      </c>
      <c r="N125" s="15">
        <v>541262.43000000005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541262.43000000005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497900</v>
      </c>
      <c r="AE125" s="15">
        <v>497900</v>
      </c>
      <c r="AF125" s="15">
        <v>497900</v>
      </c>
      <c r="AG125" s="15">
        <v>0</v>
      </c>
      <c r="AH125" s="15">
        <v>0</v>
      </c>
      <c r="AI125" s="15">
        <v>497900</v>
      </c>
      <c r="AJ125" s="15">
        <f t="shared" si="1"/>
        <v>91.988649572444913</v>
      </c>
      <c r="AK125" s="6">
        <v>0</v>
      </c>
      <c r="AL125" s="7">
        <v>0.91988649572444925</v>
      </c>
      <c r="AM125" s="6">
        <v>43362.43</v>
      </c>
      <c r="AN125" s="7">
        <v>0.91988649572444925</v>
      </c>
      <c r="AO125" s="6">
        <v>0</v>
      </c>
      <c r="AP125" s="3"/>
    </row>
    <row r="126" spans="1:42" ht="26.4" outlineLevel="7" x14ac:dyDescent="0.3">
      <c r="A126" s="13" t="s">
        <v>56</v>
      </c>
      <c r="B126" s="14" t="s">
        <v>14</v>
      </c>
      <c r="C126" s="14" t="s">
        <v>159</v>
      </c>
      <c r="D126" s="14" t="s">
        <v>167</v>
      </c>
      <c r="E126" s="14" t="s">
        <v>57</v>
      </c>
      <c r="F126" s="14" t="s">
        <v>17</v>
      </c>
      <c r="G126" s="14"/>
      <c r="H126" s="14"/>
      <c r="I126" s="14"/>
      <c r="J126" s="14"/>
      <c r="K126" s="14"/>
      <c r="L126" s="14"/>
      <c r="M126" s="15">
        <v>0</v>
      </c>
      <c r="N126" s="15">
        <v>541262.43000000005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541262.43000000005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497900</v>
      </c>
      <c r="AE126" s="15">
        <v>497900</v>
      </c>
      <c r="AF126" s="15">
        <v>497900</v>
      </c>
      <c r="AG126" s="15">
        <v>0</v>
      </c>
      <c r="AH126" s="15">
        <v>0</v>
      </c>
      <c r="AI126" s="15">
        <v>497900</v>
      </c>
      <c r="AJ126" s="15">
        <f t="shared" si="1"/>
        <v>91.988649572444913</v>
      </c>
      <c r="AK126" s="6">
        <v>0</v>
      </c>
      <c r="AL126" s="7">
        <v>0.91988649572444925</v>
      </c>
      <c r="AM126" s="6">
        <v>43362.43</v>
      </c>
      <c r="AN126" s="7">
        <v>0.91988649572444925</v>
      </c>
      <c r="AO126" s="6">
        <v>0</v>
      </c>
      <c r="AP126" s="3"/>
    </row>
    <row r="127" spans="1:42" ht="26.4" outlineLevel="7" x14ac:dyDescent="0.3">
      <c r="A127" s="13" t="s">
        <v>62</v>
      </c>
      <c r="B127" s="14" t="s">
        <v>14</v>
      </c>
      <c r="C127" s="14" t="s">
        <v>159</v>
      </c>
      <c r="D127" s="14" t="s">
        <v>167</v>
      </c>
      <c r="E127" s="14" t="s">
        <v>57</v>
      </c>
      <c r="F127" s="14" t="s">
        <v>63</v>
      </c>
      <c r="G127" s="14"/>
      <c r="H127" s="14"/>
      <c r="I127" s="14"/>
      <c r="J127" s="14"/>
      <c r="K127" s="14"/>
      <c r="L127" s="14"/>
      <c r="M127" s="15">
        <v>0</v>
      </c>
      <c r="N127" s="15">
        <v>506262.43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506262.43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467900</v>
      </c>
      <c r="AE127" s="15">
        <v>467900</v>
      </c>
      <c r="AF127" s="15">
        <v>467900</v>
      </c>
      <c r="AG127" s="15">
        <v>0</v>
      </c>
      <c r="AH127" s="15">
        <v>0</v>
      </c>
      <c r="AI127" s="15">
        <v>467900</v>
      </c>
      <c r="AJ127" s="15">
        <f t="shared" si="1"/>
        <v>92.422422102307692</v>
      </c>
      <c r="AK127" s="6">
        <v>0</v>
      </c>
      <c r="AL127" s="7">
        <v>0.92422422102307689</v>
      </c>
      <c r="AM127" s="6">
        <v>38362.43</v>
      </c>
      <c r="AN127" s="7">
        <v>0.92422422102307689</v>
      </c>
      <c r="AO127" s="6">
        <v>0</v>
      </c>
      <c r="AP127" s="3"/>
    </row>
    <row r="128" spans="1:42" outlineLevel="7" x14ac:dyDescent="0.3">
      <c r="A128" s="13" t="s">
        <v>30</v>
      </c>
      <c r="B128" s="14" t="s">
        <v>14</v>
      </c>
      <c r="C128" s="14" t="s">
        <v>159</v>
      </c>
      <c r="D128" s="14" t="s">
        <v>167</v>
      </c>
      <c r="E128" s="14" t="s">
        <v>57</v>
      </c>
      <c r="F128" s="14" t="s">
        <v>31</v>
      </c>
      <c r="G128" s="14"/>
      <c r="H128" s="14"/>
      <c r="I128" s="14"/>
      <c r="J128" s="14"/>
      <c r="K128" s="14"/>
      <c r="L128" s="14"/>
      <c r="M128" s="15">
        <v>0</v>
      </c>
      <c r="N128" s="15">
        <v>35000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35000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30000</v>
      </c>
      <c r="AE128" s="15">
        <v>30000</v>
      </c>
      <c r="AF128" s="15">
        <v>30000</v>
      </c>
      <c r="AG128" s="15">
        <v>0</v>
      </c>
      <c r="AH128" s="15">
        <v>0</v>
      </c>
      <c r="AI128" s="15">
        <v>30000</v>
      </c>
      <c r="AJ128" s="15">
        <f t="shared" si="1"/>
        <v>85.714285714285708</v>
      </c>
      <c r="AK128" s="6">
        <v>0</v>
      </c>
      <c r="AL128" s="7">
        <v>0.8571428571428571</v>
      </c>
      <c r="AM128" s="6">
        <v>5000</v>
      </c>
      <c r="AN128" s="7">
        <v>0.8571428571428571</v>
      </c>
      <c r="AO128" s="6">
        <v>0</v>
      </c>
      <c r="AP128" s="3"/>
    </row>
    <row r="129" spans="1:42" ht="92.4" outlineLevel="5" x14ac:dyDescent="0.3">
      <c r="A129" s="13" t="s">
        <v>168</v>
      </c>
      <c r="B129" s="14" t="s">
        <v>14</v>
      </c>
      <c r="C129" s="14" t="s">
        <v>159</v>
      </c>
      <c r="D129" s="14" t="s">
        <v>169</v>
      </c>
      <c r="E129" s="14" t="s">
        <v>17</v>
      </c>
      <c r="F129" s="14" t="s">
        <v>17</v>
      </c>
      <c r="G129" s="14"/>
      <c r="H129" s="14"/>
      <c r="I129" s="14"/>
      <c r="J129" s="14"/>
      <c r="K129" s="14"/>
      <c r="L129" s="14"/>
      <c r="M129" s="15">
        <v>0</v>
      </c>
      <c r="N129" s="15">
        <v>19961712.239999998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19961712.239999998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f t="shared" si="1"/>
        <v>0</v>
      </c>
      <c r="AK129" s="6">
        <v>0</v>
      </c>
      <c r="AL129" s="7">
        <v>0</v>
      </c>
      <c r="AM129" s="6">
        <v>19961712.239999998</v>
      </c>
      <c r="AN129" s="7">
        <v>0</v>
      </c>
      <c r="AO129" s="6">
        <v>0</v>
      </c>
      <c r="AP129" s="3"/>
    </row>
    <row r="130" spans="1:42" ht="79.2" outlineLevel="6" x14ac:dyDescent="0.3">
      <c r="A130" s="13" t="s">
        <v>170</v>
      </c>
      <c r="B130" s="14" t="s">
        <v>14</v>
      </c>
      <c r="C130" s="14" t="s">
        <v>159</v>
      </c>
      <c r="D130" s="14" t="s">
        <v>171</v>
      </c>
      <c r="E130" s="14" t="s">
        <v>17</v>
      </c>
      <c r="F130" s="14" t="s">
        <v>17</v>
      </c>
      <c r="G130" s="14"/>
      <c r="H130" s="14"/>
      <c r="I130" s="14"/>
      <c r="J130" s="14"/>
      <c r="K130" s="14"/>
      <c r="L130" s="14"/>
      <c r="M130" s="15">
        <v>0</v>
      </c>
      <c r="N130" s="15">
        <v>19961712.239999998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19961712.239999998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f t="shared" si="1"/>
        <v>0</v>
      </c>
      <c r="AK130" s="6">
        <v>0</v>
      </c>
      <c r="AL130" s="7">
        <v>0</v>
      </c>
      <c r="AM130" s="6">
        <v>19961712.239999998</v>
      </c>
      <c r="AN130" s="7">
        <v>0</v>
      </c>
      <c r="AO130" s="6">
        <v>0</v>
      </c>
      <c r="AP130" s="3"/>
    </row>
    <row r="131" spans="1:42" ht="26.4" outlineLevel="7" x14ac:dyDescent="0.3">
      <c r="A131" s="13" t="s">
        <v>56</v>
      </c>
      <c r="B131" s="14" t="s">
        <v>14</v>
      </c>
      <c r="C131" s="14" t="s">
        <v>159</v>
      </c>
      <c r="D131" s="14" t="s">
        <v>171</v>
      </c>
      <c r="E131" s="14" t="s">
        <v>57</v>
      </c>
      <c r="F131" s="14" t="s">
        <v>17</v>
      </c>
      <c r="G131" s="14"/>
      <c r="H131" s="14"/>
      <c r="I131" s="14"/>
      <c r="J131" s="14"/>
      <c r="K131" s="14"/>
      <c r="L131" s="14"/>
      <c r="M131" s="15">
        <v>0</v>
      </c>
      <c r="N131" s="15">
        <v>19961712.239999998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19961712.239999998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f t="shared" si="1"/>
        <v>0</v>
      </c>
      <c r="AK131" s="6">
        <v>0</v>
      </c>
      <c r="AL131" s="7">
        <v>0</v>
      </c>
      <c r="AM131" s="6">
        <v>19961712.239999998</v>
      </c>
      <c r="AN131" s="7">
        <v>0</v>
      </c>
      <c r="AO131" s="6">
        <v>0</v>
      </c>
      <c r="AP131" s="3"/>
    </row>
    <row r="132" spans="1:42" ht="26.4" outlineLevel="7" x14ac:dyDescent="0.3">
      <c r="A132" s="13" t="s">
        <v>62</v>
      </c>
      <c r="B132" s="14" t="s">
        <v>14</v>
      </c>
      <c r="C132" s="14" t="s">
        <v>159</v>
      </c>
      <c r="D132" s="14" t="s">
        <v>171</v>
      </c>
      <c r="E132" s="14" t="s">
        <v>57</v>
      </c>
      <c r="F132" s="14" t="s">
        <v>63</v>
      </c>
      <c r="G132" s="14"/>
      <c r="H132" s="14"/>
      <c r="I132" s="14"/>
      <c r="J132" s="14"/>
      <c r="K132" s="14"/>
      <c r="L132" s="14"/>
      <c r="M132" s="15">
        <v>0</v>
      </c>
      <c r="N132" s="15">
        <v>19961712.239999998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19961712.239999998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f t="shared" si="1"/>
        <v>0</v>
      </c>
      <c r="AK132" s="6">
        <v>0</v>
      </c>
      <c r="AL132" s="7">
        <v>0</v>
      </c>
      <c r="AM132" s="6">
        <v>19961712.239999998</v>
      </c>
      <c r="AN132" s="7">
        <v>0</v>
      </c>
      <c r="AO132" s="6">
        <v>0</v>
      </c>
      <c r="AP132" s="3"/>
    </row>
    <row r="133" spans="1:42" outlineLevel="7" x14ac:dyDescent="0.3">
      <c r="A133" s="13" t="s">
        <v>172</v>
      </c>
      <c r="B133" s="14" t="s">
        <v>14</v>
      </c>
      <c r="C133" s="14" t="s">
        <v>159</v>
      </c>
      <c r="D133" s="14" t="s">
        <v>171</v>
      </c>
      <c r="E133" s="14" t="s">
        <v>57</v>
      </c>
      <c r="F133" s="14" t="s">
        <v>63</v>
      </c>
      <c r="G133" s="14" t="s">
        <v>173</v>
      </c>
      <c r="H133" s="14"/>
      <c r="I133" s="14"/>
      <c r="J133" s="14"/>
      <c r="K133" s="14"/>
      <c r="L133" s="14"/>
      <c r="M133" s="15">
        <v>0</v>
      </c>
      <c r="N133" s="15">
        <v>1345954.92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1345954.92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f t="shared" si="1"/>
        <v>0</v>
      </c>
      <c r="AK133" s="6">
        <v>0</v>
      </c>
      <c r="AL133" s="7">
        <v>0</v>
      </c>
      <c r="AM133" s="6">
        <v>1345954.92</v>
      </c>
      <c r="AN133" s="7">
        <v>0</v>
      </c>
      <c r="AO133" s="6">
        <v>0</v>
      </c>
      <c r="AP133" s="3"/>
    </row>
    <row r="134" spans="1:42" ht="92.4" outlineLevel="7" x14ac:dyDescent="0.3">
      <c r="A134" s="13" t="s">
        <v>174</v>
      </c>
      <c r="B134" s="14" t="s">
        <v>14</v>
      </c>
      <c r="C134" s="14" t="s">
        <v>159</v>
      </c>
      <c r="D134" s="14" t="s">
        <v>171</v>
      </c>
      <c r="E134" s="14" t="s">
        <v>57</v>
      </c>
      <c r="F134" s="14" t="s">
        <v>63</v>
      </c>
      <c r="G134" s="14" t="s">
        <v>175</v>
      </c>
      <c r="H134" s="14"/>
      <c r="I134" s="14"/>
      <c r="J134" s="14"/>
      <c r="K134" s="14"/>
      <c r="L134" s="14"/>
      <c r="M134" s="15">
        <v>0</v>
      </c>
      <c r="N134" s="15">
        <v>18615757.32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18615757.32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f t="shared" si="1"/>
        <v>0</v>
      </c>
      <c r="AK134" s="6">
        <v>0</v>
      </c>
      <c r="AL134" s="7">
        <v>0</v>
      </c>
      <c r="AM134" s="6">
        <v>18615757.32</v>
      </c>
      <c r="AN134" s="7">
        <v>0</v>
      </c>
      <c r="AO134" s="6">
        <v>0</v>
      </c>
      <c r="AP134" s="3"/>
    </row>
    <row r="135" spans="1:42" ht="39.6" outlineLevel="4" x14ac:dyDescent="0.3">
      <c r="A135" s="13" t="s">
        <v>176</v>
      </c>
      <c r="B135" s="14" t="s">
        <v>14</v>
      </c>
      <c r="C135" s="14" t="s">
        <v>159</v>
      </c>
      <c r="D135" s="14" t="s">
        <v>177</v>
      </c>
      <c r="E135" s="14" t="s">
        <v>17</v>
      </c>
      <c r="F135" s="14" t="s">
        <v>17</v>
      </c>
      <c r="G135" s="14"/>
      <c r="H135" s="14"/>
      <c r="I135" s="14"/>
      <c r="J135" s="14"/>
      <c r="K135" s="14"/>
      <c r="L135" s="14"/>
      <c r="M135" s="15">
        <v>0</v>
      </c>
      <c r="N135" s="15">
        <v>75000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75000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43388</v>
      </c>
      <c r="AE135" s="15">
        <v>43388</v>
      </c>
      <c r="AF135" s="15">
        <v>43388</v>
      </c>
      <c r="AG135" s="15">
        <v>0</v>
      </c>
      <c r="AH135" s="15">
        <v>0</v>
      </c>
      <c r="AI135" s="15">
        <v>43388</v>
      </c>
      <c r="AJ135" s="15">
        <f t="shared" si="1"/>
        <v>57.850666666666669</v>
      </c>
      <c r="AK135" s="6">
        <v>0</v>
      </c>
      <c r="AL135" s="7">
        <v>0.57850666666666661</v>
      </c>
      <c r="AM135" s="6">
        <v>31612</v>
      </c>
      <c r="AN135" s="7">
        <v>0.57850666666666661</v>
      </c>
      <c r="AO135" s="6">
        <v>0</v>
      </c>
      <c r="AP135" s="3"/>
    </row>
    <row r="136" spans="1:42" ht="52.8" outlineLevel="5" x14ac:dyDescent="0.3">
      <c r="A136" s="13" t="s">
        <v>178</v>
      </c>
      <c r="B136" s="14" t="s">
        <v>14</v>
      </c>
      <c r="C136" s="14" t="s">
        <v>159</v>
      </c>
      <c r="D136" s="14" t="s">
        <v>179</v>
      </c>
      <c r="E136" s="14" t="s">
        <v>17</v>
      </c>
      <c r="F136" s="14" t="s">
        <v>17</v>
      </c>
      <c r="G136" s="14"/>
      <c r="H136" s="14"/>
      <c r="I136" s="14"/>
      <c r="J136" s="14"/>
      <c r="K136" s="14"/>
      <c r="L136" s="14"/>
      <c r="M136" s="15">
        <v>0</v>
      </c>
      <c r="N136" s="15">
        <v>75000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75000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43388</v>
      </c>
      <c r="AE136" s="15">
        <v>43388</v>
      </c>
      <c r="AF136" s="15">
        <v>43388</v>
      </c>
      <c r="AG136" s="15">
        <v>0</v>
      </c>
      <c r="AH136" s="15">
        <v>0</v>
      </c>
      <c r="AI136" s="15">
        <v>43388</v>
      </c>
      <c r="AJ136" s="15">
        <f t="shared" si="1"/>
        <v>57.850666666666669</v>
      </c>
      <c r="AK136" s="6">
        <v>0</v>
      </c>
      <c r="AL136" s="7">
        <v>0.57850666666666661</v>
      </c>
      <c r="AM136" s="6">
        <v>31612</v>
      </c>
      <c r="AN136" s="7">
        <v>0.57850666666666661</v>
      </c>
      <c r="AO136" s="6">
        <v>0</v>
      </c>
      <c r="AP136" s="3"/>
    </row>
    <row r="137" spans="1:42" ht="39.6" outlineLevel="6" x14ac:dyDescent="0.3">
      <c r="A137" s="13" t="s">
        <v>180</v>
      </c>
      <c r="B137" s="14" t="s">
        <v>14</v>
      </c>
      <c r="C137" s="14" t="s">
        <v>159</v>
      </c>
      <c r="D137" s="14" t="s">
        <v>181</v>
      </c>
      <c r="E137" s="14" t="s">
        <v>17</v>
      </c>
      <c r="F137" s="14" t="s">
        <v>17</v>
      </c>
      <c r="G137" s="14"/>
      <c r="H137" s="14"/>
      <c r="I137" s="14"/>
      <c r="J137" s="14"/>
      <c r="K137" s="14"/>
      <c r="L137" s="14"/>
      <c r="M137" s="15">
        <v>0</v>
      </c>
      <c r="N137" s="15">
        <v>75000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75000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43388</v>
      </c>
      <c r="AE137" s="15">
        <v>43388</v>
      </c>
      <c r="AF137" s="15">
        <v>43388</v>
      </c>
      <c r="AG137" s="15">
        <v>0</v>
      </c>
      <c r="AH137" s="15">
        <v>0</v>
      </c>
      <c r="AI137" s="15">
        <v>43388</v>
      </c>
      <c r="AJ137" s="15">
        <f t="shared" si="1"/>
        <v>57.850666666666669</v>
      </c>
      <c r="AK137" s="6">
        <v>0</v>
      </c>
      <c r="AL137" s="7">
        <v>0.57850666666666661</v>
      </c>
      <c r="AM137" s="6">
        <v>31612</v>
      </c>
      <c r="AN137" s="7">
        <v>0.57850666666666661</v>
      </c>
      <c r="AO137" s="6">
        <v>0</v>
      </c>
      <c r="AP137" s="3"/>
    </row>
    <row r="138" spans="1:42" ht="26.4" outlineLevel="7" x14ac:dyDescent="0.3">
      <c r="A138" s="13" t="s">
        <v>56</v>
      </c>
      <c r="B138" s="14" t="s">
        <v>14</v>
      </c>
      <c r="C138" s="14" t="s">
        <v>159</v>
      </c>
      <c r="D138" s="14" t="s">
        <v>181</v>
      </c>
      <c r="E138" s="14" t="s">
        <v>57</v>
      </c>
      <c r="F138" s="14" t="s">
        <v>17</v>
      </c>
      <c r="G138" s="14"/>
      <c r="H138" s="14"/>
      <c r="I138" s="14"/>
      <c r="J138" s="14"/>
      <c r="K138" s="14"/>
      <c r="L138" s="14"/>
      <c r="M138" s="15">
        <v>0</v>
      </c>
      <c r="N138" s="15">
        <v>75000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75000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43388</v>
      </c>
      <c r="AE138" s="15">
        <v>43388</v>
      </c>
      <c r="AF138" s="15">
        <v>43388</v>
      </c>
      <c r="AG138" s="15">
        <v>0</v>
      </c>
      <c r="AH138" s="15">
        <v>0</v>
      </c>
      <c r="AI138" s="15">
        <v>43388</v>
      </c>
      <c r="AJ138" s="15">
        <f t="shared" si="1"/>
        <v>57.850666666666669</v>
      </c>
      <c r="AK138" s="6">
        <v>0</v>
      </c>
      <c r="AL138" s="7">
        <v>0.57850666666666661</v>
      </c>
      <c r="AM138" s="6">
        <v>31612</v>
      </c>
      <c r="AN138" s="7">
        <v>0.57850666666666661</v>
      </c>
      <c r="AO138" s="6">
        <v>0</v>
      </c>
      <c r="AP138" s="3"/>
    </row>
    <row r="139" spans="1:42" ht="26.4" outlineLevel="7" x14ac:dyDescent="0.3">
      <c r="A139" s="13" t="s">
        <v>62</v>
      </c>
      <c r="B139" s="14" t="s">
        <v>14</v>
      </c>
      <c r="C139" s="14" t="s">
        <v>159</v>
      </c>
      <c r="D139" s="14" t="s">
        <v>181</v>
      </c>
      <c r="E139" s="14" t="s">
        <v>57</v>
      </c>
      <c r="F139" s="14" t="s">
        <v>63</v>
      </c>
      <c r="G139" s="14"/>
      <c r="H139" s="14"/>
      <c r="I139" s="14"/>
      <c r="J139" s="14"/>
      <c r="K139" s="14"/>
      <c r="L139" s="14"/>
      <c r="M139" s="15">
        <v>0</v>
      </c>
      <c r="N139" s="15">
        <v>5000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5000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f t="shared" ref="AJ139:AJ202" si="2">AF139*100/N139</f>
        <v>0</v>
      </c>
      <c r="AK139" s="6">
        <v>0</v>
      </c>
      <c r="AL139" s="7">
        <v>0</v>
      </c>
      <c r="AM139" s="6">
        <v>5000</v>
      </c>
      <c r="AN139" s="7">
        <v>0</v>
      </c>
      <c r="AO139" s="6">
        <v>0</v>
      </c>
      <c r="AP139" s="3"/>
    </row>
    <row r="140" spans="1:42" outlineLevel="7" x14ac:dyDescent="0.3">
      <c r="A140" s="13" t="s">
        <v>30</v>
      </c>
      <c r="B140" s="14" t="s">
        <v>14</v>
      </c>
      <c r="C140" s="14" t="s">
        <v>159</v>
      </c>
      <c r="D140" s="14" t="s">
        <v>181</v>
      </c>
      <c r="E140" s="14" t="s">
        <v>57</v>
      </c>
      <c r="F140" s="14" t="s">
        <v>31</v>
      </c>
      <c r="G140" s="14"/>
      <c r="H140" s="14"/>
      <c r="I140" s="14"/>
      <c r="J140" s="14"/>
      <c r="K140" s="14"/>
      <c r="L140" s="14"/>
      <c r="M140" s="15">
        <v>0</v>
      </c>
      <c r="N140" s="15">
        <v>5000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5000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f t="shared" si="2"/>
        <v>0</v>
      </c>
      <c r="AK140" s="6">
        <v>0</v>
      </c>
      <c r="AL140" s="7">
        <v>0</v>
      </c>
      <c r="AM140" s="6">
        <v>5000</v>
      </c>
      <c r="AN140" s="7">
        <v>0</v>
      </c>
      <c r="AO140" s="6">
        <v>0</v>
      </c>
      <c r="AP140" s="3"/>
    </row>
    <row r="141" spans="1:42" ht="26.4" outlineLevel="7" x14ac:dyDescent="0.3">
      <c r="A141" s="13" t="s">
        <v>66</v>
      </c>
      <c r="B141" s="14" t="s">
        <v>14</v>
      </c>
      <c r="C141" s="14" t="s">
        <v>159</v>
      </c>
      <c r="D141" s="14" t="s">
        <v>181</v>
      </c>
      <c r="E141" s="14" t="s">
        <v>57</v>
      </c>
      <c r="F141" s="14" t="s">
        <v>67</v>
      </c>
      <c r="G141" s="14"/>
      <c r="H141" s="14"/>
      <c r="I141" s="14"/>
      <c r="J141" s="14"/>
      <c r="K141" s="14"/>
      <c r="L141" s="14"/>
      <c r="M141" s="15">
        <v>0</v>
      </c>
      <c r="N141" s="15">
        <v>65000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65000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43388</v>
      </c>
      <c r="AE141" s="15">
        <v>43388</v>
      </c>
      <c r="AF141" s="15">
        <v>43388</v>
      </c>
      <c r="AG141" s="15">
        <v>0</v>
      </c>
      <c r="AH141" s="15">
        <v>0</v>
      </c>
      <c r="AI141" s="15">
        <v>43388</v>
      </c>
      <c r="AJ141" s="15">
        <f t="shared" si="2"/>
        <v>66.750769230769237</v>
      </c>
      <c r="AK141" s="6">
        <v>0</v>
      </c>
      <c r="AL141" s="7">
        <v>0.66750769230769236</v>
      </c>
      <c r="AM141" s="6">
        <v>21612</v>
      </c>
      <c r="AN141" s="7">
        <v>0.66750769230769236</v>
      </c>
      <c r="AO141" s="6">
        <v>0</v>
      </c>
      <c r="AP141" s="3"/>
    </row>
    <row r="142" spans="1:42" ht="26.4" outlineLevel="2" x14ac:dyDescent="0.3">
      <c r="A142" s="13" t="s">
        <v>182</v>
      </c>
      <c r="B142" s="14" t="s">
        <v>14</v>
      </c>
      <c r="C142" s="14" t="s">
        <v>183</v>
      </c>
      <c r="D142" s="14" t="s">
        <v>16</v>
      </c>
      <c r="E142" s="14" t="s">
        <v>17</v>
      </c>
      <c r="F142" s="14" t="s">
        <v>17</v>
      </c>
      <c r="G142" s="14"/>
      <c r="H142" s="14"/>
      <c r="I142" s="14"/>
      <c r="J142" s="14"/>
      <c r="K142" s="14"/>
      <c r="L142" s="14"/>
      <c r="M142" s="15">
        <v>0</v>
      </c>
      <c r="N142" s="15">
        <v>10000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10000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f t="shared" si="2"/>
        <v>0</v>
      </c>
      <c r="AK142" s="6">
        <v>0</v>
      </c>
      <c r="AL142" s="7">
        <v>0</v>
      </c>
      <c r="AM142" s="6">
        <v>10000</v>
      </c>
      <c r="AN142" s="7">
        <v>0</v>
      </c>
      <c r="AO142" s="6">
        <v>0</v>
      </c>
      <c r="AP142" s="3"/>
    </row>
    <row r="143" spans="1:42" ht="52.8" outlineLevel="3" x14ac:dyDescent="0.3">
      <c r="A143" s="13" t="s">
        <v>184</v>
      </c>
      <c r="B143" s="14" t="s">
        <v>14</v>
      </c>
      <c r="C143" s="14" t="s">
        <v>183</v>
      </c>
      <c r="D143" s="14" t="s">
        <v>185</v>
      </c>
      <c r="E143" s="14" t="s">
        <v>17</v>
      </c>
      <c r="F143" s="14" t="s">
        <v>17</v>
      </c>
      <c r="G143" s="14"/>
      <c r="H143" s="14"/>
      <c r="I143" s="14"/>
      <c r="J143" s="14"/>
      <c r="K143" s="14"/>
      <c r="L143" s="14"/>
      <c r="M143" s="15">
        <v>0</v>
      </c>
      <c r="N143" s="15">
        <v>10000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10000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f t="shared" si="2"/>
        <v>0</v>
      </c>
      <c r="AK143" s="6">
        <v>0</v>
      </c>
      <c r="AL143" s="7">
        <v>0</v>
      </c>
      <c r="AM143" s="6">
        <v>10000</v>
      </c>
      <c r="AN143" s="7">
        <v>0</v>
      </c>
      <c r="AO143" s="6">
        <v>0</v>
      </c>
      <c r="AP143" s="3"/>
    </row>
    <row r="144" spans="1:42" ht="39.6" outlineLevel="5" x14ac:dyDescent="0.3">
      <c r="A144" s="13" t="s">
        <v>186</v>
      </c>
      <c r="B144" s="14" t="s">
        <v>14</v>
      </c>
      <c r="C144" s="14" t="s">
        <v>183</v>
      </c>
      <c r="D144" s="14" t="s">
        <v>187</v>
      </c>
      <c r="E144" s="14" t="s">
        <v>17</v>
      </c>
      <c r="F144" s="14" t="s">
        <v>17</v>
      </c>
      <c r="G144" s="14"/>
      <c r="H144" s="14"/>
      <c r="I144" s="14"/>
      <c r="J144" s="14"/>
      <c r="K144" s="14"/>
      <c r="L144" s="14"/>
      <c r="M144" s="15">
        <v>0</v>
      </c>
      <c r="N144" s="15">
        <v>10000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10000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f t="shared" si="2"/>
        <v>0</v>
      </c>
      <c r="AK144" s="6">
        <v>0</v>
      </c>
      <c r="AL144" s="7">
        <v>0</v>
      </c>
      <c r="AM144" s="6">
        <v>10000</v>
      </c>
      <c r="AN144" s="7">
        <v>0</v>
      </c>
      <c r="AO144" s="6">
        <v>0</v>
      </c>
      <c r="AP144" s="3"/>
    </row>
    <row r="145" spans="1:42" ht="26.4" outlineLevel="6" x14ac:dyDescent="0.3">
      <c r="A145" s="13" t="s">
        <v>188</v>
      </c>
      <c r="B145" s="14" t="s">
        <v>14</v>
      </c>
      <c r="C145" s="14" t="s">
        <v>183</v>
      </c>
      <c r="D145" s="14" t="s">
        <v>189</v>
      </c>
      <c r="E145" s="14" t="s">
        <v>17</v>
      </c>
      <c r="F145" s="14" t="s">
        <v>17</v>
      </c>
      <c r="G145" s="14"/>
      <c r="H145" s="14"/>
      <c r="I145" s="14"/>
      <c r="J145" s="14"/>
      <c r="K145" s="14"/>
      <c r="L145" s="14"/>
      <c r="M145" s="15">
        <v>0</v>
      </c>
      <c r="N145" s="15">
        <v>10000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10000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f t="shared" si="2"/>
        <v>0</v>
      </c>
      <c r="AK145" s="6">
        <v>0</v>
      </c>
      <c r="AL145" s="7">
        <v>0</v>
      </c>
      <c r="AM145" s="6">
        <v>10000</v>
      </c>
      <c r="AN145" s="7">
        <v>0</v>
      </c>
      <c r="AO145" s="6">
        <v>0</v>
      </c>
      <c r="AP145" s="3"/>
    </row>
    <row r="146" spans="1:42" ht="26.4" outlineLevel="7" x14ac:dyDescent="0.3">
      <c r="A146" s="13" t="s">
        <v>56</v>
      </c>
      <c r="B146" s="14" t="s">
        <v>14</v>
      </c>
      <c r="C146" s="14" t="s">
        <v>183</v>
      </c>
      <c r="D146" s="14" t="s">
        <v>189</v>
      </c>
      <c r="E146" s="14" t="s">
        <v>57</v>
      </c>
      <c r="F146" s="14" t="s">
        <v>17</v>
      </c>
      <c r="G146" s="14"/>
      <c r="H146" s="14"/>
      <c r="I146" s="14"/>
      <c r="J146" s="14"/>
      <c r="K146" s="14"/>
      <c r="L146" s="14"/>
      <c r="M146" s="15">
        <v>0</v>
      </c>
      <c r="N146" s="15">
        <v>10000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10000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f t="shared" si="2"/>
        <v>0</v>
      </c>
      <c r="AK146" s="6">
        <v>0</v>
      </c>
      <c r="AL146" s="7">
        <v>0</v>
      </c>
      <c r="AM146" s="6">
        <v>10000</v>
      </c>
      <c r="AN146" s="7">
        <v>0</v>
      </c>
      <c r="AO146" s="6">
        <v>0</v>
      </c>
      <c r="AP146" s="3"/>
    </row>
    <row r="147" spans="1:42" outlineLevel="7" x14ac:dyDescent="0.3">
      <c r="A147" s="13" t="s">
        <v>30</v>
      </c>
      <c r="B147" s="14" t="s">
        <v>14</v>
      </c>
      <c r="C147" s="14" t="s">
        <v>183</v>
      </c>
      <c r="D147" s="14" t="s">
        <v>189</v>
      </c>
      <c r="E147" s="14" t="s">
        <v>57</v>
      </c>
      <c r="F147" s="14" t="s">
        <v>31</v>
      </c>
      <c r="G147" s="14"/>
      <c r="H147" s="14"/>
      <c r="I147" s="14"/>
      <c r="J147" s="14"/>
      <c r="K147" s="14"/>
      <c r="L147" s="14"/>
      <c r="M147" s="15">
        <v>0</v>
      </c>
      <c r="N147" s="15">
        <v>10000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10000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f t="shared" si="2"/>
        <v>0</v>
      </c>
      <c r="AK147" s="6">
        <v>0</v>
      </c>
      <c r="AL147" s="7">
        <v>0</v>
      </c>
      <c r="AM147" s="6">
        <v>10000</v>
      </c>
      <c r="AN147" s="7">
        <v>0</v>
      </c>
      <c r="AO147" s="6">
        <v>0</v>
      </c>
      <c r="AP147" s="3"/>
    </row>
    <row r="148" spans="1:42" ht="26.4" outlineLevel="1" x14ac:dyDescent="0.3">
      <c r="A148" s="22" t="s">
        <v>190</v>
      </c>
      <c r="B148" s="23" t="s">
        <v>14</v>
      </c>
      <c r="C148" s="23" t="s">
        <v>191</v>
      </c>
      <c r="D148" s="23" t="s">
        <v>16</v>
      </c>
      <c r="E148" s="23" t="s">
        <v>17</v>
      </c>
      <c r="F148" s="23" t="s">
        <v>17</v>
      </c>
      <c r="G148" s="23"/>
      <c r="H148" s="23"/>
      <c r="I148" s="23"/>
      <c r="J148" s="23"/>
      <c r="K148" s="23"/>
      <c r="L148" s="23"/>
      <c r="M148" s="24">
        <v>0</v>
      </c>
      <c r="N148" s="24">
        <v>6197666.96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6197666.96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24">
        <v>2472760.62</v>
      </c>
      <c r="AE148" s="24">
        <v>2472760.62</v>
      </c>
      <c r="AF148" s="24">
        <v>2472757.0099999998</v>
      </c>
      <c r="AG148" s="24">
        <v>0</v>
      </c>
      <c r="AH148" s="24">
        <v>0</v>
      </c>
      <c r="AI148" s="24">
        <v>2472757.0099999998</v>
      </c>
      <c r="AJ148" s="24">
        <f t="shared" si="2"/>
        <v>39.898191141267773</v>
      </c>
      <c r="AK148" s="6">
        <v>0</v>
      </c>
      <c r="AL148" s="7">
        <v>0.3989819114126778</v>
      </c>
      <c r="AM148" s="6">
        <v>3724906.34</v>
      </c>
      <c r="AN148" s="7">
        <v>0.39898249388992663</v>
      </c>
      <c r="AO148" s="6">
        <v>0</v>
      </c>
      <c r="AP148" s="3"/>
    </row>
    <row r="149" spans="1:42" outlineLevel="2" x14ac:dyDescent="0.3">
      <c r="A149" s="13" t="s">
        <v>192</v>
      </c>
      <c r="B149" s="14" t="s">
        <v>14</v>
      </c>
      <c r="C149" s="14" t="s">
        <v>193</v>
      </c>
      <c r="D149" s="14" t="s">
        <v>16</v>
      </c>
      <c r="E149" s="14" t="s">
        <v>17</v>
      </c>
      <c r="F149" s="14" t="s">
        <v>17</v>
      </c>
      <c r="G149" s="14"/>
      <c r="H149" s="14"/>
      <c r="I149" s="14"/>
      <c r="J149" s="14"/>
      <c r="K149" s="14"/>
      <c r="L149" s="14"/>
      <c r="M149" s="15">
        <v>0</v>
      </c>
      <c r="N149" s="15">
        <v>492500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492500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164608</v>
      </c>
      <c r="AE149" s="15">
        <v>164608</v>
      </c>
      <c r="AF149" s="15">
        <v>164606.43</v>
      </c>
      <c r="AG149" s="15">
        <v>0</v>
      </c>
      <c r="AH149" s="15">
        <v>0</v>
      </c>
      <c r="AI149" s="15">
        <v>164606.43</v>
      </c>
      <c r="AJ149" s="15">
        <f t="shared" si="2"/>
        <v>33.422625380710663</v>
      </c>
      <c r="AK149" s="6">
        <v>0</v>
      </c>
      <c r="AL149" s="7">
        <v>0.33422625380710658</v>
      </c>
      <c r="AM149" s="6">
        <v>327892</v>
      </c>
      <c r="AN149" s="7">
        <v>0.33422944162436546</v>
      </c>
      <c r="AO149" s="6">
        <v>0</v>
      </c>
      <c r="AP149" s="3"/>
    </row>
    <row r="150" spans="1:42" ht="39.6" outlineLevel="3" x14ac:dyDescent="0.3">
      <c r="A150" s="13" t="s">
        <v>194</v>
      </c>
      <c r="B150" s="14" t="s">
        <v>14</v>
      </c>
      <c r="C150" s="14" t="s">
        <v>193</v>
      </c>
      <c r="D150" s="14" t="s">
        <v>195</v>
      </c>
      <c r="E150" s="14" t="s">
        <v>17</v>
      </c>
      <c r="F150" s="14" t="s">
        <v>17</v>
      </c>
      <c r="G150" s="14"/>
      <c r="H150" s="14"/>
      <c r="I150" s="14"/>
      <c r="J150" s="14"/>
      <c r="K150" s="14"/>
      <c r="L150" s="14"/>
      <c r="M150" s="15">
        <v>0</v>
      </c>
      <c r="N150" s="15">
        <v>492500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492500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164608</v>
      </c>
      <c r="AE150" s="15">
        <v>164608</v>
      </c>
      <c r="AF150" s="15">
        <v>164606.43</v>
      </c>
      <c r="AG150" s="15">
        <v>0</v>
      </c>
      <c r="AH150" s="15">
        <v>0</v>
      </c>
      <c r="AI150" s="15">
        <v>164606.43</v>
      </c>
      <c r="AJ150" s="15">
        <f t="shared" si="2"/>
        <v>33.422625380710663</v>
      </c>
      <c r="AK150" s="6">
        <v>0</v>
      </c>
      <c r="AL150" s="7">
        <v>0.33422625380710658</v>
      </c>
      <c r="AM150" s="6">
        <v>327892</v>
      </c>
      <c r="AN150" s="7">
        <v>0.33422944162436546</v>
      </c>
      <c r="AO150" s="6">
        <v>0</v>
      </c>
      <c r="AP150" s="3"/>
    </row>
    <row r="151" spans="1:42" ht="39.6" outlineLevel="4" x14ac:dyDescent="0.3">
      <c r="A151" s="13" t="s">
        <v>196</v>
      </c>
      <c r="B151" s="14" t="s">
        <v>14</v>
      </c>
      <c r="C151" s="14" t="s">
        <v>193</v>
      </c>
      <c r="D151" s="14" t="s">
        <v>197</v>
      </c>
      <c r="E151" s="14" t="s">
        <v>17</v>
      </c>
      <c r="F151" s="14" t="s">
        <v>17</v>
      </c>
      <c r="G151" s="14"/>
      <c r="H151" s="14"/>
      <c r="I151" s="14"/>
      <c r="J151" s="14"/>
      <c r="K151" s="14"/>
      <c r="L151" s="14"/>
      <c r="M151" s="15">
        <v>0</v>
      </c>
      <c r="N151" s="15">
        <v>492500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492500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164608</v>
      </c>
      <c r="AE151" s="15">
        <v>164608</v>
      </c>
      <c r="AF151" s="15">
        <v>164606.43</v>
      </c>
      <c r="AG151" s="15">
        <v>0</v>
      </c>
      <c r="AH151" s="15">
        <v>0</v>
      </c>
      <c r="AI151" s="15">
        <v>164606.43</v>
      </c>
      <c r="AJ151" s="15">
        <f t="shared" si="2"/>
        <v>33.422625380710663</v>
      </c>
      <c r="AK151" s="6">
        <v>0</v>
      </c>
      <c r="AL151" s="7">
        <v>0.33422625380710658</v>
      </c>
      <c r="AM151" s="6">
        <v>327892</v>
      </c>
      <c r="AN151" s="7">
        <v>0.33422944162436546</v>
      </c>
      <c r="AO151" s="6">
        <v>0</v>
      </c>
      <c r="AP151" s="3"/>
    </row>
    <row r="152" spans="1:42" ht="52.8" outlineLevel="5" x14ac:dyDescent="0.3">
      <c r="A152" s="13" t="s">
        <v>198</v>
      </c>
      <c r="B152" s="14" t="s">
        <v>14</v>
      </c>
      <c r="C152" s="14" t="s">
        <v>193</v>
      </c>
      <c r="D152" s="14" t="s">
        <v>199</v>
      </c>
      <c r="E152" s="14" t="s">
        <v>17</v>
      </c>
      <c r="F152" s="14" t="s">
        <v>17</v>
      </c>
      <c r="G152" s="14"/>
      <c r="H152" s="14"/>
      <c r="I152" s="14"/>
      <c r="J152" s="14"/>
      <c r="K152" s="14"/>
      <c r="L152" s="14"/>
      <c r="M152" s="15">
        <v>0</v>
      </c>
      <c r="N152" s="15">
        <v>492500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492500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164608</v>
      </c>
      <c r="AE152" s="15">
        <v>164608</v>
      </c>
      <c r="AF152" s="15">
        <v>164606.43</v>
      </c>
      <c r="AG152" s="15">
        <v>0</v>
      </c>
      <c r="AH152" s="15">
        <v>0</v>
      </c>
      <c r="AI152" s="15">
        <v>164606.43</v>
      </c>
      <c r="AJ152" s="15">
        <f t="shared" si="2"/>
        <v>33.422625380710663</v>
      </c>
      <c r="AK152" s="6">
        <v>0</v>
      </c>
      <c r="AL152" s="7">
        <v>0.33422625380710658</v>
      </c>
      <c r="AM152" s="6">
        <v>327892</v>
      </c>
      <c r="AN152" s="7">
        <v>0.33422944162436546</v>
      </c>
      <c r="AO152" s="6">
        <v>0</v>
      </c>
      <c r="AP152" s="3"/>
    </row>
    <row r="153" spans="1:42" ht="39.6" outlineLevel="6" x14ac:dyDescent="0.3">
      <c r="A153" s="13" t="s">
        <v>200</v>
      </c>
      <c r="B153" s="14" t="s">
        <v>14</v>
      </c>
      <c r="C153" s="14" t="s">
        <v>193</v>
      </c>
      <c r="D153" s="14" t="s">
        <v>201</v>
      </c>
      <c r="E153" s="14" t="s">
        <v>17</v>
      </c>
      <c r="F153" s="14" t="s">
        <v>17</v>
      </c>
      <c r="G153" s="14"/>
      <c r="H153" s="14"/>
      <c r="I153" s="14"/>
      <c r="J153" s="14"/>
      <c r="K153" s="14"/>
      <c r="L153" s="14"/>
      <c r="M153" s="15">
        <v>0</v>
      </c>
      <c r="N153" s="15">
        <v>492500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492500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164608</v>
      </c>
      <c r="AE153" s="15">
        <v>164608</v>
      </c>
      <c r="AF153" s="15">
        <v>164606.43</v>
      </c>
      <c r="AG153" s="15">
        <v>0</v>
      </c>
      <c r="AH153" s="15">
        <v>0</v>
      </c>
      <c r="AI153" s="15">
        <v>164606.43</v>
      </c>
      <c r="AJ153" s="15">
        <f t="shared" si="2"/>
        <v>33.422625380710663</v>
      </c>
      <c r="AK153" s="6">
        <v>0</v>
      </c>
      <c r="AL153" s="7">
        <v>0.33422625380710658</v>
      </c>
      <c r="AM153" s="6">
        <v>327892</v>
      </c>
      <c r="AN153" s="7">
        <v>0.33422944162436546</v>
      </c>
      <c r="AO153" s="6">
        <v>0</v>
      </c>
      <c r="AP153" s="3"/>
    </row>
    <row r="154" spans="1:42" ht="26.4" outlineLevel="7" x14ac:dyDescent="0.3">
      <c r="A154" s="13" t="s">
        <v>56</v>
      </c>
      <c r="B154" s="14" t="s">
        <v>14</v>
      </c>
      <c r="C154" s="14" t="s">
        <v>193</v>
      </c>
      <c r="D154" s="14" t="s">
        <v>201</v>
      </c>
      <c r="E154" s="14" t="s">
        <v>57</v>
      </c>
      <c r="F154" s="14" t="s">
        <v>17</v>
      </c>
      <c r="G154" s="14"/>
      <c r="H154" s="14"/>
      <c r="I154" s="14"/>
      <c r="J154" s="14"/>
      <c r="K154" s="14"/>
      <c r="L154" s="14"/>
      <c r="M154" s="15">
        <v>0</v>
      </c>
      <c r="N154" s="15">
        <v>287500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287500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137232</v>
      </c>
      <c r="AE154" s="15">
        <v>137232</v>
      </c>
      <c r="AF154" s="15">
        <v>137230.59</v>
      </c>
      <c r="AG154" s="15">
        <v>0</v>
      </c>
      <c r="AH154" s="15">
        <v>0</v>
      </c>
      <c r="AI154" s="15">
        <v>137230.59</v>
      </c>
      <c r="AJ154" s="15">
        <f t="shared" si="2"/>
        <v>47.732379130434779</v>
      </c>
      <c r="AK154" s="6">
        <v>0</v>
      </c>
      <c r="AL154" s="7">
        <v>0.47732379130434782</v>
      </c>
      <c r="AM154" s="6">
        <v>150268</v>
      </c>
      <c r="AN154" s="7">
        <v>0.4773286956521739</v>
      </c>
      <c r="AO154" s="6">
        <v>0</v>
      </c>
      <c r="AP154" s="3"/>
    </row>
    <row r="155" spans="1:42" ht="26.4" outlineLevel="7" x14ac:dyDescent="0.3">
      <c r="A155" s="13" t="s">
        <v>62</v>
      </c>
      <c r="B155" s="14" t="s">
        <v>14</v>
      </c>
      <c r="C155" s="14" t="s">
        <v>193</v>
      </c>
      <c r="D155" s="14" t="s">
        <v>201</v>
      </c>
      <c r="E155" s="14" t="s">
        <v>57</v>
      </c>
      <c r="F155" s="14" t="s">
        <v>63</v>
      </c>
      <c r="G155" s="14"/>
      <c r="H155" s="14"/>
      <c r="I155" s="14"/>
      <c r="J155" s="14"/>
      <c r="K155" s="14"/>
      <c r="L155" s="14"/>
      <c r="M155" s="15">
        <v>0</v>
      </c>
      <c r="N155" s="15">
        <v>287500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287500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137232</v>
      </c>
      <c r="AE155" s="15">
        <v>137232</v>
      </c>
      <c r="AF155" s="15">
        <v>137230.59</v>
      </c>
      <c r="AG155" s="15">
        <v>0</v>
      </c>
      <c r="AH155" s="15">
        <v>0</v>
      </c>
      <c r="AI155" s="15">
        <v>137230.59</v>
      </c>
      <c r="AJ155" s="15">
        <f t="shared" si="2"/>
        <v>47.732379130434779</v>
      </c>
      <c r="AK155" s="6">
        <v>0</v>
      </c>
      <c r="AL155" s="7">
        <v>0.47732379130434782</v>
      </c>
      <c r="AM155" s="6">
        <v>150268</v>
      </c>
      <c r="AN155" s="7">
        <v>0.4773286956521739</v>
      </c>
      <c r="AO155" s="6">
        <v>0</v>
      </c>
      <c r="AP155" s="3"/>
    </row>
    <row r="156" spans="1:42" ht="26.4" outlineLevel="7" x14ac:dyDescent="0.3">
      <c r="A156" s="13" t="s">
        <v>68</v>
      </c>
      <c r="B156" s="14" t="s">
        <v>14</v>
      </c>
      <c r="C156" s="14" t="s">
        <v>193</v>
      </c>
      <c r="D156" s="14" t="s">
        <v>201</v>
      </c>
      <c r="E156" s="14" t="s">
        <v>69</v>
      </c>
      <c r="F156" s="14" t="s">
        <v>17</v>
      </c>
      <c r="G156" s="14"/>
      <c r="H156" s="14"/>
      <c r="I156" s="14"/>
      <c r="J156" s="14"/>
      <c r="K156" s="14"/>
      <c r="L156" s="14"/>
      <c r="M156" s="15">
        <v>0</v>
      </c>
      <c r="N156" s="15">
        <v>205000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205000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27376</v>
      </c>
      <c r="AE156" s="15">
        <v>27376</v>
      </c>
      <c r="AF156" s="15">
        <v>27375.84</v>
      </c>
      <c r="AG156" s="15">
        <v>0</v>
      </c>
      <c r="AH156" s="15">
        <v>0</v>
      </c>
      <c r="AI156" s="15">
        <v>27375.84</v>
      </c>
      <c r="AJ156" s="15">
        <f t="shared" si="2"/>
        <v>13.354068292682927</v>
      </c>
      <c r="AK156" s="6">
        <v>0</v>
      </c>
      <c r="AL156" s="7">
        <v>0.13354068292682927</v>
      </c>
      <c r="AM156" s="6">
        <v>177624</v>
      </c>
      <c r="AN156" s="7">
        <v>0.13354146341463416</v>
      </c>
      <c r="AO156" s="6">
        <v>0</v>
      </c>
      <c r="AP156" s="3"/>
    </row>
    <row r="157" spans="1:42" outlineLevel="7" x14ac:dyDescent="0.3">
      <c r="A157" s="13" t="s">
        <v>60</v>
      </c>
      <c r="B157" s="14" t="s">
        <v>14</v>
      </c>
      <c r="C157" s="14" t="s">
        <v>193</v>
      </c>
      <c r="D157" s="14" t="s">
        <v>201</v>
      </c>
      <c r="E157" s="14" t="s">
        <v>69</v>
      </c>
      <c r="F157" s="14" t="s">
        <v>61</v>
      </c>
      <c r="G157" s="14"/>
      <c r="H157" s="14"/>
      <c r="I157" s="14"/>
      <c r="J157" s="14"/>
      <c r="K157" s="14"/>
      <c r="L157" s="14"/>
      <c r="M157" s="15">
        <v>0</v>
      </c>
      <c r="N157" s="15">
        <v>205000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205000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27376</v>
      </c>
      <c r="AE157" s="15">
        <v>27376</v>
      </c>
      <c r="AF157" s="15">
        <v>27375.84</v>
      </c>
      <c r="AG157" s="15">
        <v>0</v>
      </c>
      <c r="AH157" s="15">
        <v>0</v>
      </c>
      <c r="AI157" s="15">
        <v>27375.84</v>
      </c>
      <c r="AJ157" s="15">
        <f t="shared" si="2"/>
        <v>13.354068292682927</v>
      </c>
      <c r="AK157" s="6">
        <v>0</v>
      </c>
      <c r="AL157" s="7">
        <v>0.13354068292682927</v>
      </c>
      <c r="AM157" s="6">
        <v>177624</v>
      </c>
      <c r="AN157" s="7">
        <v>0.13354146341463416</v>
      </c>
      <c r="AO157" s="6">
        <v>0</v>
      </c>
      <c r="AP157" s="3"/>
    </row>
    <row r="158" spans="1:42" outlineLevel="2" x14ac:dyDescent="0.3">
      <c r="A158" s="13" t="s">
        <v>202</v>
      </c>
      <c r="B158" s="14" t="s">
        <v>14</v>
      </c>
      <c r="C158" s="14" t="s">
        <v>203</v>
      </c>
      <c r="D158" s="14" t="s">
        <v>16</v>
      </c>
      <c r="E158" s="14" t="s">
        <v>17</v>
      </c>
      <c r="F158" s="14" t="s">
        <v>17</v>
      </c>
      <c r="G158" s="14"/>
      <c r="H158" s="14"/>
      <c r="I158" s="14"/>
      <c r="J158" s="14"/>
      <c r="K158" s="14"/>
      <c r="L158" s="14"/>
      <c r="M158" s="15">
        <v>0</v>
      </c>
      <c r="N158" s="15">
        <v>10000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10000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f t="shared" si="2"/>
        <v>0</v>
      </c>
      <c r="AK158" s="6">
        <v>0</v>
      </c>
      <c r="AL158" s="7">
        <v>0</v>
      </c>
      <c r="AM158" s="6">
        <v>10000</v>
      </c>
      <c r="AN158" s="7">
        <v>0</v>
      </c>
      <c r="AO158" s="6">
        <v>0</v>
      </c>
      <c r="AP158" s="3"/>
    </row>
    <row r="159" spans="1:42" ht="39.6" outlineLevel="3" x14ac:dyDescent="0.3">
      <c r="A159" s="13" t="s">
        <v>194</v>
      </c>
      <c r="B159" s="14" t="s">
        <v>14</v>
      </c>
      <c r="C159" s="14" t="s">
        <v>203</v>
      </c>
      <c r="D159" s="14" t="s">
        <v>195</v>
      </c>
      <c r="E159" s="14" t="s">
        <v>17</v>
      </c>
      <c r="F159" s="14" t="s">
        <v>17</v>
      </c>
      <c r="G159" s="14"/>
      <c r="H159" s="14"/>
      <c r="I159" s="14"/>
      <c r="J159" s="14"/>
      <c r="K159" s="14"/>
      <c r="L159" s="14"/>
      <c r="M159" s="15">
        <v>0</v>
      </c>
      <c r="N159" s="15">
        <v>10000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10000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f t="shared" si="2"/>
        <v>0</v>
      </c>
      <c r="AK159" s="6">
        <v>0</v>
      </c>
      <c r="AL159" s="7">
        <v>0</v>
      </c>
      <c r="AM159" s="6">
        <v>10000</v>
      </c>
      <c r="AN159" s="7">
        <v>0</v>
      </c>
      <c r="AO159" s="6">
        <v>0</v>
      </c>
      <c r="AP159" s="3"/>
    </row>
    <row r="160" spans="1:42" ht="39.6" outlineLevel="4" x14ac:dyDescent="0.3">
      <c r="A160" s="13" t="s">
        <v>204</v>
      </c>
      <c r="B160" s="14" t="s">
        <v>14</v>
      </c>
      <c r="C160" s="14" t="s">
        <v>203</v>
      </c>
      <c r="D160" s="14" t="s">
        <v>205</v>
      </c>
      <c r="E160" s="14" t="s">
        <v>17</v>
      </c>
      <c r="F160" s="14" t="s">
        <v>17</v>
      </c>
      <c r="G160" s="14"/>
      <c r="H160" s="14"/>
      <c r="I160" s="14"/>
      <c r="J160" s="14"/>
      <c r="K160" s="14"/>
      <c r="L160" s="14"/>
      <c r="M160" s="15">
        <v>0</v>
      </c>
      <c r="N160" s="15">
        <v>10000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10000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f t="shared" si="2"/>
        <v>0</v>
      </c>
      <c r="AK160" s="6">
        <v>0</v>
      </c>
      <c r="AL160" s="7">
        <v>0</v>
      </c>
      <c r="AM160" s="6">
        <v>10000</v>
      </c>
      <c r="AN160" s="7">
        <v>0</v>
      </c>
      <c r="AO160" s="6">
        <v>0</v>
      </c>
      <c r="AP160" s="3"/>
    </row>
    <row r="161" spans="1:42" ht="39.6" outlineLevel="5" x14ac:dyDescent="0.3">
      <c r="A161" s="13" t="s">
        <v>206</v>
      </c>
      <c r="B161" s="14" t="s">
        <v>14</v>
      </c>
      <c r="C161" s="14" t="s">
        <v>203</v>
      </c>
      <c r="D161" s="14" t="s">
        <v>207</v>
      </c>
      <c r="E161" s="14" t="s">
        <v>17</v>
      </c>
      <c r="F161" s="14" t="s">
        <v>17</v>
      </c>
      <c r="G161" s="14"/>
      <c r="H161" s="14"/>
      <c r="I161" s="14"/>
      <c r="J161" s="14"/>
      <c r="K161" s="14"/>
      <c r="L161" s="14"/>
      <c r="M161" s="15">
        <v>0</v>
      </c>
      <c r="N161" s="15">
        <v>10000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10000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f t="shared" si="2"/>
        <v>0</v>
      </c>
      <c r="AK161" s="6">
        <v>0</v>
      </c>
      <c r="AL161" s="7">
        <v>0</v>
      </c>
      <c r="AM161" s="6">
        <v>10000</v>
      </c>
      <c r="AN161" s="7">
        <v>0</v>
      </c>
      <c r="AO161" s="6">
        <v>0</v>
      </c>
      <c r="AP161" s="3"/>
    </row>
    <row r="162" spans="1:42" ht="39.6" outlineLevel="6" x14ac:dyDescent="0.3">
      <c r="A162" s="13" t="s">
        <v>208</v>
      </c>
      <c r="B162" s="14" t="s">
        <v>14</v>
      </c>
      <c r="C162" s="14" t="s">
        <v>203</v>
      </c>
      <c r="D162" s="14" t="s">
        <v>209</v>
      </c>
      <c r="E162" s="14" t="s">
        <v>17</v>
      </c>
      <c r="F162" s="14" t="s">
        <v>17</v>
      </c>
      <c r="G162" s="14"/>
      <c r="H162" s="14"/>
      <c r="I162" s="14"/>
      <c r="J162" s="14"/>
      <c r="K162" s="14"/>
      <c r="L162" s="14"/>
      <c r="M162" s="15">
        <v>0</v>
      </c>
      <c r="N162" s="15">
        <v>10000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10000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f t="shared" si="2"/>
        <v>0</v>
      </c>
      <c r="AK162" s="6">
        <v>0</v>
      </c>
      <c r="AL162" s="7">
        <v>0</v>
      </c>
      <c r="AM162" s="6">
        <v>10000</v>
      </c>
      <c r="AN162" s="7">
        <v>0</v>
      </c>
      <c r="AO162" s="6">
        <v>0</v>
      </c>
      <c r="AP162" s="3"/>
    </row>
    <row r="163" spans="1:42" ht="26.4" outlineLevel="7" x14ac:dyDescent="0.3">
      <c r="A163" s="13" t="s">
        <v>56</v>
      </c>
      <c r="B163" s="14" t="s">
        <v>14</v>
      </c>
      <c r="C163" s="14" t="s">
        <v>203</v>
      </c>
      <c r="D163" s="14" t="s">
        <v>209</v>
      </c>
      <c r="E163" s="14" t="s">
        <v>57</v>
      </c>
      <c r="F163" s="14" t="s">
        <v>17</v>
      </c>
      <c r="G163" s="14"/>
      <c r="H163" s="14"/>
      <c r="I163" s="14"/>
      <c r="J163" s="14"/>
      <c r="K163" s="14"/>
      <c r="L163" s="14"/>
      <c r="M163" s="15">
        <v>0</v>
      </c>
      <c r="N163" s="15">
        <v>10000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10000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f t="shared" si="2"/>
        <v>0</v>
      </c>
      <c r="AK163" s="6">
        <v>0</v>
      </c>
      <c r="AL163" s="7">
        <v>0</v>
      </c>
      <c r="AM163" s="6">
        <v>10000</v>
      </c>
      <c r="AN163" s="7">
        <v>0</v>
      </c>
      <c r="AO163" s="6">
        <v>0</v>
      </c>
      <c r="AP163" s="3"/>
    </row>
    <row r="164" spans="1:42" outlineLevel="7" x14ac:dyDescent="0.3">
      <c r="A164" s="13" t="s">
        <v>30</v>
      </c>
      <c r="B164" s="14" t="s">
        <v>14</v>
      </c>
      <c r="C164" s="14" t="s">
        <v>203</v>
      </c>
      <c r="D164" s="14" t="s">
        <v>209</v>
      </c>
      <c r="E164" s="14" t="s">
        <v>57</v>
      </c>
      <c r="F164" s="14" t="s">
        <v>31</v>
      </c>
      <c r="G164" s="14"/>
      <c r="H164" s="14"/>
      <c r="I164" s="14"/>
      <c r="J164" s="14"/>
      <c r="K164" s="14"/>
      <c r="L164" s="14"/>
      <c r="M164" s="15">
        <v>0</v>
      </c>
      <c r="N164" s="15">
        <v>5000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5000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f t="shared" si="2"/>
        <v>0</v>
      </c>
      <c r="AK164" s="6">
        <v>0</v>
      </c>
      <c r="AL164" s="7">
        <v>0</v>
      </c>
      <c r="AM164" s="6">
        <v>5000</v>
      </c>
      <c r="AN164" s="7">
        <v>0</v>
      </c>
      <c r="AO164" s="6">
        <v>0</v>
      </c>
      <c r="AP164" s="3"/>
    </row>
    <row r="165" spans="1:42" ht="26.4" outlineLevel="7" x14ac:dyDescent="0.3">
      <c r="A165" s="13" t="s">
        <v>66</v>
      </c>
      <c r="B165" s="14" t="s">
        <v>14</v>
      </c>
      <c r="C165" s="14" t="s">
        <v>203</v>
      </c>
      <c r="D165" s="14" t="s">
        <v>209</v>
      </c>
      <c r="E165" s="14" t="s">
        <v>57</v>
      </c>
      <c r="F165" s="14" t="s">
        <v>67</v>
      </c>
      <c r="G165" s="14"/>
      <c r="H165" s="14"/>
      <c r="I165" s="14"/>
      <c r="J165" s="14"/>
      <c r="K165" s="14"/>
      <c r="L165" s="14"/>
      <c r="M165" s="15">
        <v>0</v>
      </c>
      <c r="N165" s="15">
        <v>5000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5000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>
        <f t="shared" si="2"/>
        <v>0</v>
      </c>
      <c r="AK165" s="6">
        <v>0</v>
      </c>
      <c r="AL165" s="7">
        <v>0</v>
      </c>
      <c r="AM165" s="6">
        <v>5000</v>
      </c>
      <c r="AN165" s="7">
        <v>0</v>
      </c>
      <c r="AO165" s="6">
        <v>0</v>
      </c>
      <c r="AP165" s="3"/>
    </row>
    <row r="166" spans="1:42" outlineLevel="2" x14ac:dyDescent="0.3">
      <c r="A166" s="13" t="s">
        <v>210</v>
      </c>
      <c r="B166" s="14" t="s">
        <v>14</v>
      </c>
      <c r="C166" s="14" t="s">
        <v>211</v>
      </c>
      <c r="D166" s="14" t="s">
        <v>16</v>
      </c>
      <c r="E166" s="14" t="s">
        <v>17</v>
      </c>
      <c r="F166" s="14" t="s">
        <v>17</v>
      </c>
      <c r="G166" s="14"/>
      <c r="H166" s="14"/>
      <c r="I166" s="14"/>
      <c r="J166" s="14"/>
      <c r="K166" s="14"/>
      <c r="L166" s="14"/>
      <c r="M166" s="15">
        <v>0</v>
      </c>
      <c r="N166" s="15">
        <v>5695166.96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5695166.96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2308152.62</v>
      </c>
      <c r="AE166" s="15">
        <v>2308152.62</v>
      </c>
      <c r="AF166" s="15">
        <v>2308150.58</v>
      </c>
      <c r="AG166" s="15">
        <v>0</v>
      </c>
      <c r="AH166" s="15">
        <v>0</v>
      </c>
      <c r="AI166" s="15">
        <v>2308150.58</v>
      </c>
      <c r="AJ166" s="15">
        <f t="shared" si="2"/>
        <v>40.528233785089945</v>
      </c>
      <c r="AK166" s="6">
        <v>0</v>
      </c>
      <c r="AL166" s="7">
        <v>0.40528233785089945</v>
      </c>
      <c r="AM166" s="6">
        <v>3387014.34</v>
      </c>
      <c r="AN166" s="7">
        <v>0.40528269604935341</v>
      </c>
      <c r="AO166" s="6">
        <v>0</v>
      </c>
      <c r="AP166" s="3"/>
    </row>
    <row r="167" spans="1:42" ht="39.6" outlineLevel="3" x14ac:dyDescent="0.3">
      <c r="A167" s="13" t="s">
        <v>212</v>
      </c>
      <c r="B167" s="14" t="s">
        <v>14</v>
      </c>
      <c r="C167" s="14" t="s">
        <v>211</v>
      </c>
      <c r="D167" s="14" t="s">
        <v>213</v>
      </c>
      <c r="E167" s="14" t="s">
        <v>17</v>
      </c>
      <c r="F167" s="14" t="s">
        <v>17</v>
      </c>
      <c r="G167" s="14"/>
      <c r="H167" s="14"/>
      <c r="I167" s="14"/>
      <c r="J167" s="14"/>
      <c r="K167" s="14"/>
      <c r="L167" s="14"/>
      <c r="M167" s="15">
        <v>0</v>
      </c>
      <c r="N167" s="15">
        <v>10000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10000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>
        <f t="shared" si="2"/>
        <v>0</v>
      </c>
      <c r="AK167" s="6">
        <v>0</v>
      </c>
      <c r="AL167" s="7">
        <v>0</v>
      </c>
      <c r="AM167" s="6">
        <v>10000</v>
      </c>
      <c r="AN167" s="7">
        <v>0</v>
      </c>
      <c r="AO167" s="6">
        <v>0</v>
      </c>
      <c r="AP167" s="3"/>
    </row>
    <row r="168" spans="1:42" ht="39.6" outlineLevel="5" x14ac:dyDescent="0.3">
      <c r="A168" s="13" t="s">
        <v>214</v>
      </c>
      <c r="B168" s="14" t="s">
        <v>14</v>
      </c>
      <c r="C168" s="14" t="s">
        <v>211</v>
      </c>
      <c r="D168" s="14" t="s">
        <v>215</v>
      </c>
      <c r="E168" s="14" t="s">
        <v>17</v>
      </c>
      <c r="F168" s="14" t="s">
        <v>17</v>
      </c>
      <c r="G168" s="14"/>
      <c r="H168" s="14"/>
      <c r="I168" s="14"/>
      <c r="J168" s="14"/>
      <c r="K168" s="14"/>
      <c r="L168" s="14"/>
      <c r="M168" s="15">
        <v>0</v>
      </c>
      <c r="N168" s="15">
        <v>10000</v>
      </c>
      <c r="O168" s="15">
        <v>0</v>
      </c>
      <c r="P168" s="15"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10000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f t="shared" si="2"/>
        <v>0</v>
      </c>
      <c r="AK168" s="6">
        <v>0</v>
      </c>
      <c r="AL168" s="7">
        <v>0</v>
      </c>
      <c r="AM168" s="6">
        <v>10000</v>
      </c>
      <c r="AN168" s="7">
        <v>0</v>
      </c>
      <c r="AO168" s="6">
        <v>0</v>
      </c>
      <c r="AP168" s="3"/>
    </row>
    <row r="169" spans="1:42" ht="26.4" outlineLevel="6" x14ac:dyDescent="0.3">
      <c r="A169" s="13" t="s">
        <v>216</v>
      </c>
      <c r="B169" s="14" t="s">
        <v>14</v>
      </c>
      <c r="C169" s="14" t="s">
        <v>211</v>
      </c>
      <c r="D169" s="14" t="s">
        <v>217</v>
      </c>
      <c r="E169" s="14" t="s">
        <v>17</v>
      </c>
      <c r="F169" s="14" t="s">
        <v>17</v>
      </c>
      <c r="G169" s="14"/>
      <c r="H169" s="14"/>
      <c r="I169" s="14"/>
      <c r="J169" s="14"/>
      <c r="K169" s="14"/>
      <c r="L169" s="14"/>
      <c r="M169" s="15">
        <v>0</v>
      </c>
      <c r="N169" s="15">
        <v>10000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10000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f t="shared" si="2"/>
        <v>0</v>
      </c>
      <c r="AK169" s="6">
        <v>0</v>
      </c>
      <c r="AL169" s="7">
        <v>0</v>
      </c>
      <c r="AM169" s="6">
        <v>10000</v>
      </c>
      <c r="AN169" s="7">
        <v>0</v>
      </c>
      <c r="AO169" s="6">
        <v>0</v>
      </c>
      <c r="AP169" s="3"/>
    </row>
    <row r="170" spans="1:42" ht="26.4" outlineLevel="7" x14ac:dyDescent="0.3">
      <c r="A170" s="13" t="s">
        <v>56</v>
      </c>
      <c r="B170" s="14" t="s">
        <v>14</v>
      </c>
      <c r="C170" s="14" t="s">
        <v>211</v>
      </c>
      <c r="D170" s="14" t="s">
        <v>217</v>
      </c>
      <c r="E170" s="14" t="s">
        <v>57</v>
      </c>
      <c r="F170" s="14" t="s">
        <v>17</v>
      </c>
      <c r="G170" s="14"/>
      <c r="H170" s="14"/>
      <c r="I170" s="14"/>
      <c r="J170" s="14"/>
      <c r="K170" s="14"/>
      <c r="L170" s="14"/>
      <c r="M170" s="15">
        <v>0</v>
      </c>
      <c r="N170" s="15">
        <v>10000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10000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f t="shared" si="2"/>
        <v>0</v>
      </c>
      <c r="AK170" s="6">
        <v>0</v>
      </c>
      <c r="AL170" s="7">
        <v>0</v>
      </c>
      <c r="AM170" s="6">
        <v>10000</v>
      </c>
      <c r="AN170" s="7">
        <v>0</v>
      </c>
      <c r="AO170" s="6">
        <v>0</v>
      </c>
      <c r="AP170" s="3"/>
    </row>
    <row r="171" spans="1:42" ht="26.4" outlineLevel="7" x14ac:dyDescent="0.3">
      <c r="A171" s="13" t="s">
        <v>62</v>
      </c>
      <c r="B171" s="14" t="s">
        <v>14</v>
      </c>
      <c r="C171" s="14" t="s">
        <v>211</v>
      </c>
      <c r="D171" s="14" t="s">
        <v>217</v>
      </c>
      <c r="E171" s="14" t="s">
        <v>57</v>
      </c>
      <c r="F171" s="14" t="s">
        <v>63</v>
      </c>
      <c r="G171" s="14"/>
      <c r="H171" s="14"/>
      <c r="I171" s="14"/>
      <c r="J171" s="14"/>
      <c r="K171" s="14"/>
      <c r="L171" s="14"/>
      <c r="M171" s="15">
        <v>0</v>
      </c>
      <c r="N171" s="15">
        <v>5000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5000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f t="shared" si="2"/>
        <v>0</v>
      </c>
      <c r="AK171" s="6">
        <v>0</v>
      </c>
      <c r="AL171" s="7">
        <v>0</v>
      </c>
      <c r="AM171" s="6">
        <v>5000</v>
      </c>
      <c r="AN171" s="7">
        <v>0</v>
      </c>
      <c r="AO171" s="6">
        <v>0</v>
      </c>
      <c r="AP171" s="3"/>
    </row>
    <row r="172" spans="1:42" outlineLevel="7" x14ac:dyDescent="0.3">
      <c r="A172" s="13" t="s">
        <v>30</v>
      </c>
      <c r="B172" s="14" t="s">
        <v>14</v>
      </c>
      <c r="C172" s="14" t="s">
        <v>211</v>
      </c>
      <c r="D172" s="14" t="s">
        <v>217</v>
      </c>
      <c r="E172" s="14" t="s">
        <v>57</v>
      </c>
      <c r="F172" s="14" t="s">
        <v>31</v>
      </c>
      <c r="G172" s="14"/>
      <c r="H172" s="14"/>
      <c r="I172" s="14"/>
      <c r="J172" s="14"/>
      <c r="K172" s="14"/>
      <c r="L172" s="14"/>
      <c r="M172" s="15">
        <v>0</v>
      </c>
      <c r="N172" s="15">
        <v>5000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5000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f t="shared" si="2"/>
        <v>0</v>
      </c>
      <c r="AK172" s="6">
        <v>0</v>
      </c>
      <c r="AL172" s="7">
        <v>0</v>
      </c>
      <c r="AM172" s="6">
        <v>5000</v>
      </c>
      <c r="AN172" s="7">
        <v>0</v>
      </c>
      <c r="AO172" s="6">
        <v>0</v>
      </c>
      <c r="AP172" s="3"/>
    </row>
    <row r="173" spans="1:42" ht="39.6" outlineLevel="3" x14ac:dyDescent="0.3">
      <c r="A173" s="13" t="s">
        <v>194</v>
      </c>
      <c r="B173" s="14" t="s">
        <v>14</v>
      </c>
      <c r="C173" s="14" t="s">
        <v>211</v>
      </c>
      <c r="D173" s="14" t="s">
        <v>195</v>
      </c>
      <c r="E173" s="14" t="s">
        <v>17</v>
      </c>
      <c r="F173" s="14" t="s">
        <v>17</v>
      </c>
      <c r="G173" s="14"/>
      <c r="H173" s="14"/>
      <c r="I173" s="14"/>
      <c r="J173" s="14"/>
      <c r="K173" s="14"/>
      <c r="L173" s="14"/>
      <c r="M173" s="15">
        <v>0</v>
      </c>
      <c r="N173" s="15">
        <v>4007407.34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4007407.34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630393</v>
      </c>
      <c r="AE173" s="15">
        <v>630393</v>
      </c>
      <c r="AF173" s="15">
        <v>630390.96</v>
      </c>
      <c r="AG173" s="15">
        <v>0</v>
      </c>
      <c r="AH173" s="15">
        <v>0</v>
      </c>
      <c r="AI173" s="15">
        <v>630390.96</v>
      </c>
      <c r="AJ173" s="15">
        <f t="shared" si="2"/>
        <v>15.730643443898069</v>
      </c>
      <c r="AK173" s="6">
        <v>0</v>
      </c>
      <c r="AL173" s="7">
        <v>0.15730643443898068</v>
      </c>
      <c r="AM173" s="6">
        <v>3377014.34</v>
      </c>
      <c r="AN173" s="7">
        <v>0.15730694349629054</v>
      </c>
      <c r="AO173" s="6">
        <v>0</v>
      </c>
      <c r="AP173" s="3"/>
    </row>
    <row r="174" spans="1:42" ht="39.6" outlineLevel="4" x14ac:dyDescent="0.3">
      <c r="A174" s="13" t="s">
        <v>218</v>
      </c>
      <c r="B174" s="14" t="s">
        <v>14</v>
      </c>
      <c r="C174" s="14" t="s">
        <v>211</v>
      </c>
      <c r="D174" s="14" t="s">
        <v>219</v>
      </c>
      <c r="E174" s="14" t="s">
        <v>17</v>
      </c>
      <c r="F174" s="14" t="s">
        <v>17</v>
      </c>
      <c r="G174" s="14"/>
      <c r="H174" s="14"/>
      <c r="I174" s="14"/>
      <c r="J174" s="14"/>
      <c r="K174" s="14"/>
      <c r="L174" s="14"/>
      <c r="M174" s="15">
        <v>0</v>
      </c>
      <c r="N174" s="15">
        <v>4007407.34</v>
      </c>
      <c r="O174" s="15">
        <v>0</v>
      </c>
      <c r="P174" s="15">
        <v>0</v>
      </c>
      <c r="Q174" s="15">
        <v>0</v>
      </c>
      <c r="R174" s="15">
        <v>0</v>
      </c>
      <c r="S174" s="15">
        <v>0</v>
      </c>
      <c r="T174" s="15">
        <v>0</v>
      </c>
      <c r="U174" s="15">
        <v>0</v>
      </c>
      <c r="V174" s="15">
        <v>0</v>
      </c>
      <c r="W174" s="15">
        <v>4007407.34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630393</v>
      </c>
      <c r="AE174" s="15">
        <v>630393</v>
      </c>
      <c r="AF174" s="15">
        <v>630390.96</v>
      </c>
      <c r="AG174" s="15">
        <v>0</v>
      </c>
      <c r="AH174" s="15">
        <v>0</v>
      </c>
      <c r="AI174" s="15">
        <v>630390.96</v>
      </c>
      <c r="AJ174" s="15">
        <f t="shared" si="2"/>
        <v>15.730643443898069</v>
      </c>
      <c r="AK174" s="6">
        <v>0</v>
      </c>
      <c r="AL174" s="7">
        <v>0.15730643443898068</v>
      </c>
      <c r="AM174" s="6">
        <v>3377014.34</v>
      </c>
      <c r="AN174" s="7">
        <v>0.15730694349629054</v>
      </c>
      <c r="AO174" s="6">
        <v>0</v>
      </c>
      <c r="AP174" s="3"/>
    </row>
    <row r="175" spans="1:42" outlineLevel="5" x14ac:dyDescent="0.3">
      <c r="A175" s="13" t="s">
        <v>220</v>
      </c>
      <c r="B175" s="14" t="s">
        <v>14</v>
      </c>
      <c r="C175" s="14" t="s">
        <v>211</v>
      </c>
      <c r="D175" s="14" t="s">
        <v>221</v>
      </c>
      <c r="E175" s="14" t="s">
        <v>17</v>
      </c>
      <c r="F175" s="14" t="s">
        <v>17</v>
      </c>
      <c r="G175" s="14"/>
      <c r="H175" s="14"/>
      <c r="I175" s="14"/>
      <c r="J175" s="14"/>
      <c r="K175" s="14"/>
      <c r="L175" s="14"/>
      <c r="M175" s="15">
        <v>0</v>
      </c>
      <c r="N175" s="15">
        <v>916000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v>916000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0</v>
      </c>
      <c r="AD175" s="15">
        <v>358153</v>
      </c>
      <c r="AE175" s="15">
        <v>358153</v>
      </c>
      <c r="AF175" s="15">
        <v>358150.96</v>
      </c>
      <c r="AG175" s="15">
        <v>0</v>
      </c>
      <c r="AH175" s="15">
        <v>0</v>
      </c>
      <c r="AI175" s="15">
        <v>358150.96</v>
      </c>
      <c r="AJ175" s="15">
        <f t="shared" si="2"/>
        <v>39.099449781659388</v>
      </c>
      <c r="AK175" s="6">
        <v>0</v>
      </c>
      <c r="AL175" s="7">
        <v>0.3909944978165939</v>
      </c>
      <c r="AM175" s="6">
        <v>557847</v>
      </c>
      <c r="AN175" s="7">
        <v>0.39099672489082971</v>
      </c>
      <c r="AO175" s="6">
        <v>0</v>
      </c>
      <c r="AP175" s="3"/>
    </row>
    <row r="176" spans="1:42" ht="26.4" outlineLevel="6" x14ac:dyDescent="0.3">
      <c r="A176" s="13" t="s">
        <v>222</v>
      </c>
      <c r="B176" s="14" t="s">
        <v>14</v>
      </c>
      <c r="C176" s="14" t="s">
        <v>211</v>
      </c>
      <c r="D176" s="14" t="s">
        <v>223</v>
      </c>
      <c r="E176" s="14" t="s">
        <v>17</v>
      </c>
      <c r="F176" s="14" t="s">
        <v>17</v>
      </c>
      <c r="G176" s="14"/>
      <c r="H176" s="14"/>
      <c r="I176" s="14"/>
      <c r="J176" s="14"/>
      <c r="K176" s="14"/>
      <c r="L176" s="14"/>
      <c r="M176" s="15">
        <v>0</v>
      </c>
      <c r="N176" s="15">
        <v>916000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0</v>
      </c>
      <c r="U176" s="15">
        <v>0</v>
      </c>
      <c r="V176" s="15">
        <v>0</v>
      </c>
      <c r="W176" s="15">
        <v>916000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358153</v>
      </c>
      <c r="AE176" s="15">
        <v>358153</v>
      </c>
      <c r="AF176" s="15">
        <v>358150.96</v>
      </c>
      <c r="AG176" s="15">
        <v>0</v>
      </c>
      <c r="AH176" s="15">
        <v>0</v>
      </c>
      <c r="AI176" s="15">
        <v>358150.96</v>
      </c>
      <c r="AJ176" s="15">
        <f t="shared" si="2"/>
        <v>39.099449781659388</v>
      </c>
      <c r="AK176" s="6">
        <v>0</v>
      </c>
      <c r="AL176" s="7">
        <v>0.3909944978165939</v>
      </c>
      <c r="AM176" s="6">
        <v>557847</v>
      </c>
      <c r="AN176" s="7">
        <v>0.39099672489082971</v>
      </c>
      <c r="AO176" s="6">
        <v>0</v>
      </c>
      <c r="AP176" s="3"/>
    </row>
    <row r="177" spans="1:42" ht="26.4" outlineLevel="7" x14ac:dyDescent="0.3">
      <c r="A177" s="13" t="s">
        <v>56</v>
      </c>
      <c r="B177" s="14" t="s">
        <v>14</v>
      </c>
      <c r="C177" s="14" t="s">
        <v>211</v>
      </c>
      <c r="D177" s="14" t="s">
        <v>223</v>
      </c>
      <c r="E177" s="14" t="s">
        <v>57</v>
      </c>
      <c r="F177" s="14" t="s">
        <v>17</v>
      </c>
      <c r="G177" s="14"/>
      <c r="H177" s="14"/>
      <c r="I177" s="14"/>
      <c r="J177" s="14"/>
      <c r="K177" s="14"/>
      <c r="L177" s="14"/>
      <c r="M177" s="15">
        <v>0</v>
      </c>
      <c r="N177" s="15">
        <v>42000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42000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35000</v>
      </c>
      <c r="AE177" s="15">
        <v>35000</v>
      </c>
      <c r="AF177" s="15">
        <v>35000</v>
      </c>
      <c r="AG177" s="15">
        <v>0</v>
      </c>
      <c r="AH177" s="15">
        <v>0</v>
      </c>
      <c r="AI177" s="15">
        <v>35000</v>
      </c>
      <c r="AJ177" s="15">
        <f t="shared" si="2"/>
        <v>83.333333333333329</v>
      </c>
      <c r="AK177" s="6">
        <v>0</v>
      </c>
      <c r="AL177" s="7">
        <v>0.83333333333333337</v>
      </c>
      <c r="AM177" s="6">
        <v>7000</v>
      </c>
      <c r="AN177" s="7">
        <v>0.83333333333333337</v>
      </c>
      <c r="AO177" s="6">
        <v>0</v>
      </c>
      <c r="AP177" s="3"/>
    </row>
    <row r="178" spans="1:42" ht="26.4" outlineLevel="7" x14ac:dyDescent="0.3">
      <c r="A178" s="13" t="s">
        <v>66</v>
      </c>
      <c r="B178" s="14" t="s">
        <v>14</v>
      </c>
      <c r="C178" s="14" t="s">
        <v>211</v>
      </c>
      <c r="D178" s="14" t="s">
        <v>223</v>
      </c>
      <c r="E178" s="14" t="s">
        <v>57</v>
      </c>
      <c r="F178" s="14" t="s">
        <v>67</v>
      </c>
      <c r="G178" s="14"/>
      <c r="H178" s="14"/>
      <c r="I178" s="14"/>
      <c r="J178" s="14"/>
      <c r="K178" s="14"/>
      <c r="L178" s="14"/>
      <c r="M178" s="15">
        <v>0</v>
      </c>
      <c r="N178" s="15">
        <v>42000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42000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35000</v>
      </c>
      <c r="AE178" s="15">
        <v>35000</v>
      </c>
      <c r="AF178" s="15">
        <v>35000</v>
      </c>
      <c r="AG178" s="15">
        <v>0</v>
      </c>
      <c r="AH178" s="15">
        <v>0</v>
      </c>
      <c r="AI178" s="15">
        <v>35000</v>
      </c>
      <c r="AJ178" s="15">
        <f t="shared" si="2"/>
        <v>83.333333333333329</v>
      </c>
      <c r="AK178" s="6">
        <v>0</v>
      </c>
      <c r="AL178" s="7">
        <v>0.83333333333333337</v>
      </c>
      <c r="AM178" s="6">
        <v>7000</v>
      </c>
      <c r="AN178" s="7">
        <v>0.83333333333333337</v>
      </c>
      <c r="AO178" s="6">
        <v>0</v>
      </c>
      <c r="AP178" s="3"/>
    </row>
    <row r="179" spans="1:42" ht="26.4" outlineLevel="7" x14ac:dyDescent="0.3">
      <c r="A179" s="13" t="s">
        <v>68</v>
      </c>
      <c r="B179" s="14" t="s">
        <v>14</v>
      </c>
      <c r="C179" s="14" t="s">
        <v>211</v>
      </c>
      <c r="D179" s="14" t="s">
        <v>223</v>
      </c>
      <c r="E179" s="14" t="s">
        <v>69</v>
      </c>
      <c r="F179" s="14" t="s">
        <v>17</v>
      </c>
      <c r="G179" s="14"/>
      <c r="H179" s="14"/>
      <c r="I179" s="14"/>
      <c r="J179" s="14"/>
      <c r="K179" s="14"/>
      <c r="L179" s="14"/>
      <c r="M179" s="15">
        <v>0</v>
      </c>
      <c r="N179" s="15">
        <v>874000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  <c r="T179" s="15">
        <v>0</v>
      </c>
      <c r="U179" s="15">
        <v>0</v>
      </c>
      <c r="V179" s="15">
        <v>0</v>
      </c>
      <c r="W179" s="15">
        <v>874000</v>
      </c>
      <c r="X179" s="15">
        <v>0</v>
      </c>
      <c r="Y179" s="15">
        <v>0</v>
      </c>
      <c r="Z179" s="15">
        <v>0</v>
      </c>
      <c r="AA179" s="15">
        <v>0</v>
      </c>
      <c r="AB179" s="15">
        <v>0</v>
      </c>
      <c r="AC179" s="15">
        <v>0</v>
      </c>
      <c r="AD179" s="15">
        <v>323153</v>
      </c>
      <c r="AE179" s="15">
        <v>323153</v>
      </c>
      <c r="AF179" s="15">
        <v>323150.96000000002</v>
      </c>
      <c r="AG179" s="15">
        <v>0</v>
      </c>
      <c r="AH179" s="15">
        <v>0</v>
      </c>
      <c r="AI179" s="15">
        <v>323150.96000000002</v>
      </c>
      <c r="AJ179" s="15">
        <f t="shared" si="2"/>
        <v>36.973794050343251</v>
      </c>
      <c r="AK179" s="6">
        <v>0</v>
      </c>
      <c r="AL179" s="7">
        <v>0.36973794050343251</v>
      </c>
      <c r="AM179" s="6">
        <v>550847</v>
      </c>
      <c r="AN179" s="7">
        <v>0.36974027459954234</v>
      </c>
      <c r="AO179" s="6">
        <v>0</v>
      </c>
      <c r="AP179" s="3"/>
    </row>
    <row r="180" spans="1:42" outlineLevel="7" x14ac:dyDescent="0.3">
      <c r="A180" s="13" t="s">
        <v>60</v>
      </c>
      <c r="B180" s="14" t="s">
        <v>14</v>
      </c>
      <c r="C180" s="14" t="s">
        <v>211</v>
      </c>
      <c r="D180" s="14" t="s">
        <v>223</v>
      </c>
      <c r="E180" s="14" t="s">
        <v>69</v>
      </c>
      <c r="F180" s="14" t="s">
        <v>61</v>
      </c>
      <c r="G180" s="14"/>
      <c r="H180" s="14"/>
      <c r="I180" s="14"/>
      <c r="J180" s="14"/>
      <c r="K180" s="14"/>
      <c r="L180" s="14"/>
      <c r="M180" s="15">
        <v>0</v>
      </c>
      <c r="N180" s="15">
        <v>874000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874000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323153</v>
      </c>
      <c r="AE180" s="15">
        <v>323153</v>
      </c>
      <c r="AF180" s="15">
        <v>323150.96000000002</v>
      </c>
      <c r="AG180" s="15">
        <v>0</v>
      </c>
      <c r="AH180" s="15">
        <v>0</v>
      </c>
      <c r="AI180" s="15">
        <v>323150.96000000002</v>
      </c>
      <c r="AJ180" s="15">
        <f t="shared" si="2"/>
        <v>36.973794050343251</v>
      </c>
      <c r="AK180" s="6">
        <v>0</v>
      </c>
      <c r="AL180" s="7">
        <v>0.36973794050343251</v>
      </c>
      <c r="AM180" s="6">
        <v>550847</v>
      </c>
      <c r="AN180" s="7">
        <v>0.36974027459954234</v>
      </c>
      <c r="AO180" s="6">
        <v>0</v>
      </c>
      <c r="AP180" s="3"/>
    </row>
    <row r="181" spans="1:42" outlineLevel="5" x14ac:dyDescent="0.3">
      <c r="A181" s="13" t="s">
        <v>224</v>
      </c>
      <c r="B181" s="14" t="s">
        <v>14</v>
      </c>
      <c r="C181" s="14" t="s">
        <v>211</v>
      </c>
      <c r="D181" s="14" t="s">
        <v>225</v>
      </c>
      <c r="E181" s="14" t="s">
        <v>17</v>
      </c>
      <c r="F181" s="14" t="s">
        <v>17</v>
      </c>
      <c r="G181" s="14"/>
      <c r="H181" s="14"/>
      <c r="I181" s="14"/>
      <c r="J181" s="14"/>
      <c r="K181" s="14"/>
      <c r="L181" s="14"/>
      <c r="M181" s="15">
        <v>0</v>
      </c>
      <c r="N181" s="15">
        <v>5000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15">
        <v>0</v>
      </c>
      <c r="U181" s="15">
        <v>0</v>
      </c>
      <c r="V181" s="15">
        <v>0</v>
      </c>
      <c r="W181" s="15">
        <v>5000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0</v>
      </c>
      <c r="AE181" s="15">
        <v>0</v>
      </c>
      <c r="AF181" s="15">
        <v>0</v>
      </c>
      <c r="AG181" s="15">
        <v>0</v>
      </c>
      <c r="AH181" s="15">
        <v>0</v>
      </c>
      <c r="AI181" s="15">
        <v>0</v>
      </c>
      <c r="AJ181" s="15">
        <f t="shared" si="2"/>
        <v>0</v>
      </c>
      <c r="AK181" s="6">
        <v>0</v>
      </c>
      <c r="AL181" s="7">
        <v>0</v>
      </c>
      <c r="AM181" s="6">
        <v>5000</v>
      </c>
      <c r="AN181" s="7">
        <v>0</v>
      </c>
      <c r="AO181" s="6">
        <v>0</v>
      </c>
      <c r="AP181" s="3"/>
    </row>
    <row r="182" spans="1:42" outlineLevel="6" x14ac:dyDescent="0.3">
      <c r="A182" s="13" t="s">
        <v>226</v>
      </c>
      <c r="B182" s="14" t="s">
        <v>14</v>
      </c>
      <c r="C182" s="14" t="s">
        <v>211</v>
      </c>
      <c r="D182" s="14" t="s">
        <v>227</v>
      </c>
      <c r="E182" s="14" t="s">
        <v>17</v>
      </c>
      <c r="F182" s="14" t="s">
        <v>17</v>
      </c>
      <c r="G182" s="14"/>
      <c r="H182" s="14"/>
      <c r="I182" s="14"/>
      <c r="J182" s="14"/>
      <c r="K182" s="14"/>
      <c r="L182" s="14"/>
      <c r="M182" s="15">
        <v>0</v>
      </c>
      <c r="N182" s="15">
        <v>5000</v>
      </c>
      <c r="O182" s="15">
        <v>0</v>
      </c>
      <c r="P182" s="15">
        <v>0</v>
      </c>
      <c r="Q182" s="15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5000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>
        <f t="shared" si="2"/>
        <v>0</v>
      </c>
      <c r="AK182" s="6">
        <v>0</v>
      </c>
      <c r="AL182" s="7">
        <v>0</v>
      </c>
      <c r="AM182" s="6">
        <v>5000</v>
      </c>
      <c r="AN182" s="7">
        <v>0</v>
      </c>
      <c r="AO182" s="6">
        <v>0</v>
      </c>
      <c r="AP182" s="3"/>
    </row>
    <row r="183" spans="1:42" ht="26.4" outlineLevel="7" x14ac:dyDescent="0.3">
      <c r="A183" s="13" t="s">
        <v>56</v>
      </c>
      <c r="B183" s="14" t="s">
        <v>14</v>
      </c>
      <c r="C183" s="14" t="s">
        <v>211</v>
      </c>
      <c r="D183" s="14" t="s">
        <v>227</v>
      </c>
      <c r="E183" s="14" t="s">
        <v>57</v>
      </c>
      <c r="F183" s="14" t="s">
        <v>17</v>
      </c>
      <c r="G183" s="14"/>
      <c r="H183" s="14"/>
      <c r="I183" s="14"/>
      <c r="J183" s="14"/>
      <c r="K183" s="14"/>
      <c r="L183" s="14"/>
      <c r="M183" s="15">
        <v>0</v>
      </c>
      <c r="N183" s="15">
        <v>5000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5000</v>
      </c>
      <c r="X183" s="15">
        <v>0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0</v>
      </c>
      <c r="AE183" s="15">
        <v>0</v>
      </c>
      <c r="AF183" s="15">
        <v>0</v>
      </c>
      <c r="AG183" s="15">
        <v>0</v>
      </c>
      <c r="AH183" s="15">
        <v>0</v>
      </c>
      <c r="AI183" s="15">
        <v>0</v>
      </c>
      <c r="AJ183" s="15">
        <f t="shared" si="2"/>
        <v>0</v>
      </c>
      <c r="AK183" s="6">
        <v>0</v>
      </c>
      <c r="AL183" s="7">
        <v>0</v>
      </c>
      <c r="AM183" s="6">
        <v>5000</v>
      </c>
      <c r="AN183" s="7">
        <v>0</v>
      </c>
      <c r="AO183" s="6">
        <v>0</v>
      </c>
      <c r="AP183" s="3"/>
    </row>
    <row r="184" spans="1:42" ht="26.4" outlineLevel="7" x14ac:dyDescent="0.3">
      <c r="A184" s="13" t="s">
        <v>62</v>
      </c>
      <c r="B184" s="14" t="s">
        <v>14</v>
      </c>
      <c r="C184" s="14" t="s">
        <v>211</v>
      </c>
      <c r="D184" s="14" t="s">
        <v>227</v>
      </c>
      <c r="E184" s="14" t="s">
        <v>57</v>
      </c>
      <c r="F184" s="14" t="s">
        <v>63</v>
      </c>
      <c r="G184" s="14"/>
      <c r="H184" s="14"/>
      <c r="I184" s="14"/>
      <c r="J184" s="14"/>
      <c r="K184" s="14"/>
      <c r="L184" s="14"/>
      <c r="M184" s="15">
        <v>0</v>
      </c>
      <c r="N184" s="15">
        <v>5000</v>
      </c>
      <c r="O184" s="15">
        <v>0</v>
      </c>
      <c r="P184" s="15">
        <v>0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5000</v>
      </c>
      <c r="X184" s="15">
        <v>0</v>
      </c>
      <c r="Y184" s="15">
        <v>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f t="shared" si="2"/>
        <v>0</v>
      </c>
      <c r="AK184" s="6">
        <v>0</v>
      </c>
      <c r="AL184" s="7">
        <v>0</v>
      </c>
      <c r="AM184" s="6">
        <v>5000</v>
      </c>
      <c r="AN184" s="7">
        <v>0</v>
      </c>
      <c r="AO184" s="6">
        <v>0</v>
      </c>
      <c r="AP184" s="3"/>
    </row>
    <row r="185" spans="1:42" outlineLevel="5" x14ac:dyDescent="0.3">
      <c r="A185" s="13" t="s">
        <v>228</v>
      </c>
      <c r="B185" s="14" t="s">
        <v>14</v>
      </c>
      <c r="C185" s="14" t="s">
        <v>211</v>
      </c>
      <c r="D185" s="14" t="s">
        <v>229</v>
      </c>
      <c r="E185" s="14" t="s">
        <v>17</v>
      </c>
      <c r="F185" s="14" t="s">
        <v>17</v>
      </c>
      <c r="G185" s="14"/>
      <c r="H185" s="14"/>
      <c r="I185" s="14"/>
      <c r="J185" s="14"/>
      <c r="K185" s="14"/>
      <c r="L185" s="14"/>
      <c r="M185" s="15">
        <v>0</v>
      </c>
      <c r="N185" s="15">
        <v>416669.77</v>
      </c>
      <c r="O185" s="15">
        <v>0</v>
      </c>
      <c r="P185" s="15">
        <v>0</v>
      </c>
      <c r="Q185" s="15">
        <v>0</v>
      </c>
      <c r="R185" s="15">
        <v>0</v>
      </c>
      <c r="S185" s="15">
        <v>0</v>
      </c>
      <c r="T185" s="15">
        <v>0</v>
      </c>
      <c r="U185" s="15">
        <v>0</v>
      </c>
      <c r="V185" s="15">
        <v>0</v>
      </c>
      <c r="W185" s="15">
        <v>416669.77</v>
      </c>
      <c r="X185" s="15">
        <v>0</v>
      </c>
      <c r="Y185" s="15">
        <v>0</v>
      </c>
      <c r="Z185" s="15">
        <v>0</v>
      </c>
      <c r="AA185" s="15">
        <v>0</v>
      </c>
      <c r="AB185" s="15">
        <v>0</v>
      </c>
      <c r="AC185" s="15">
        <v>0</v>
      </c>
      <c r="AD185" s="15">
        <v>272240</v>
      </c>
      <c r="AE185" s="15">
        <v>272240</v>
      </c>
      <c r="AF185" s="15">
        <v>272240</v>
      </c>
      <c r="AG185" s="15">
        <v>0</v>
      </c>
      <c r="AH185" s="15">
        <v>0</v>
      </c>
      <c r="AI185" s="15">
        <v>272240</v>
      </c>
      <c r="AJ185" s="15">
        <f t="shared" si="2"/>
        <v>65.337113369179619</v>
      </c>
      <c r="AK185" s="6">
        <v>0</v>
      </c>
      <c r="AL185" s="7">
        <v>0.65337113369179622</v>
      </c>
      <c r="AM185" s="6">
        <v>144429.76999999999</v>
      </c>
      <c r="AN185" s="7">
        <v>0.65337113369179622</v>
      </c>
      <c r="AO185" s="6">
        <v>0</v>
      </c>
      <c r="AP185" s="3"/>
    </row>
    <row r="186" spans="1:42" ht="26.4" outlineLevel="6" x14ac:dyDescent="0.3">
      <c r="A186" s="13" t="s">
        <v>230</v>
      </c>
      <c r="B186" s="14" t="s">
        <v>14</v>
      </c>
      <c r="C186" s="14" t="s">
        <v>211</v>
      </c>
      <c r="D186" s="14" t="s">
        <v>231</v>
      </c>
      <c r="E186" s="14" t="s">
        <v>17</v>
      </c>
      <c r="F186" s="14" t="s">
        <v>17</v>
      </c>
      <c r="G186" s="14"/>
      <c r="H186" s="14"/>
      <c r="I186" s="14"/>
      <c r="J186" s="14"/>
      <c r="K186" s="14"/>
      <c r="L186" s="14"/>
      <c r="M186" s="15">
        <v>0</v>
      </c>
      <c r="N186" s="15">
        <v>416669.77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416669.77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272240</v>
      </c>
      <c r="AE186" s="15">
        <v>272240</v>
      </c>
      <c r="AF186" s="15">
        <v>272240</v>
      </c>
      <c r="AG186" s="15">
        <v>0</v>
      </c>
      <c r="AH186" s="15">
        <v>0</v>
      </c>
      <c r="AI186" s="15">
        <v>272240</v>
      </c>
      <c r="AJ186" s="15">
        <f t="shared" si="2"/>
        <v>65.337113369179619</v>
      </c>
      <c r="AK186" s="6">
        <v>0</v>
      </c>
      <c r="AL186" s="7">
        <v>0.65337113369179622</v>
      </c>
      <c r="AM186" s="6">
        <v>144429.76999999999</v>
      </c>
      <c r="AN186" s="7">
        <v>0.65337113369179622</v>
      </c>
      <c r="AO186" s="6">
        <v>0</v>
      </c>
      <c r="AP186" s="3"/>
    </row>
    <row r="187" spans="1:42" ht="26.4" outlineLevel="7" x14ac:dyDescent="0.3">
      <c r="A187" s="13" t="s">
        <v>56</v>
      </c>
      <c r="B187" s="14" t="s">
        <v>14</v>
      </c>
      <c r="C187" s="14" t="s">
        <v>211</v>
      </c>
      <c r="D187" s="14" t="s">
        <v>231</v>
      </c>
      <c r="E187" s="14" t="s">
        <v>57</v>
      </c>
      <c r="F187" s="14" t="s">
        <v>17</v>
      </c>
      <c r="G187" s="14"/>
      <c r="H187" s="14"/>
      <c r="I187" s="14"/>
      <c r="J187" s="14"/>
      <c r="K187" s="14"/>
      <c r="L187" s="14"/>
      <c r="M187" s="15">
        <v>0</v>
      </c>
      <c r="N187" s="15">
        <v>416669.77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v>416669.77</v>
      </c>
      <c r="X187" s="15">
        <v>0</v>
      </c>
      <c r="Y187" s="15">
        <v>0</v>
      </c>
      <c r="Z187" s="15">
        <v>0</v>
      </c>
      <c r="AA187" s="15">
        <v>0</v>
      </c>
      <c r="AB187" s="15">
        <v>0</v>
      </c>
      <c r="AC187" s="15">
        <v>0</v>
      </c>
      <c r="AD187" s="15">
        <v>272240</v>
      </c>
      <c r="AE187" s="15">
        <v>272240</v>
      </c>
      <c r="AF187" s="15">
        <v>272240</v>
      </c>
      <c r="AG187" s="15">
        <v>0</v>
      </c>
      <c r="AH187" s="15">
        <v>0</v>
      </c>
      <c r="AI187" s="15">
        <v>272240</v>
      </c>
      <c r="AJ187" s="15">
        <f t="shared" si="2"/>
        <v>65.337113369179619</v>
      </c>
      <c r="AK187" s="6">
        <v>0</v>
      </c>
      <c r="AL187" s="7">
        <v>0.65337113369179622</v>
      </c>
      <c r="AM187" s="6">
        <v>144429.76999999999</v>
      </c>
      <c r="AN187" s="7">
        <v>0.65337113369179622</v>
      </c>
      <c r="AO187" s="6">
        <v>0</v>
      </c>
      <c r="AP187" s="3"/>
    </row>
    <row r="188" spans="1:42" ht="26.4" outlineLevel="7" x14ac:dyDescent="0.3">
      <c r="A188" s="13" t="s">
        <v>62</v>
      </c>
      <c r="B188" s="14" t="s">
        <v>14</v>
      </c>
      <c r="C188" s="14" t="s">
        <v>211</v>
      </c>
      <c r="D188" s="14" t="s">
        <v>231</v>
      </c>
      <c r="E188" s="14" t="s">
        <v>57</v>
      </c>
      <c r="F188" s="14" t="s">
        <v>63</v>
      </c>
      <c r="G188" s="14"/>
      <c r="H188" s="14"/>
      <c r="I188" s="14"/>
      <c r="J188" s="14"/>
      <c r="K188" s="14"/>
      <c r="L188" s="14"/>
      <c r="M188" s="15">
        <v>0</v>
      </c>
      <c r="N188" s="15">
        <v>345000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345000</v>
      </c>
      <c r="X188" s="15">
        <v>0</v>
      </c>
      <c r="Y188" s="15">
        <v>0</v>
      </c>
      <c r="Z188" s="15">
        <v>0</v>
      </c>
      <c r="AA188" s="15">
        <v>0</v>
      </c>
      <c r="AB188" s="15">
        <v>0</v>
      </c>
      <c r="AC188" s="15">
        <v>0</v>
      </c>
      <c r="AD188" s="15">
        <v>239200</v>
      </c>
      <c r="AE188" s="15">
        <v>239200</v>
      </c>
      <c r="AF188" s="15">
        <v>239200</v>
      </c>
      <c r="AG188" s="15">
        <v>0</v>
      </c>
      <c r="AH188" s="15">
        <v>0</v>
      </c>
      <c r="AI188" s="15">
        <v>239200</v>
      </c>
      <c r="AJ188" s="15">
        <f t="shared" si="2"/>
        <v>69.333333333333329</v>
      </c>
      <c r="AK188" s="6">
        <v>0</v>
      </c>
      <c r="AL188" s="7">
        <v>0.69333333333333336</v>
      </c>
      <c r="AM188" s="6">
        <v>105800</v>
      </c>
      <c r="AN188" s="7">
        <v>0.69333333333333336</v>
      </c>
      <c r="AO188" s="6">
        <v>0</v>
      </c>
      <c r="AP188" s="3"/>
    </row>
    <row r="189" spans="1:42" outlineLevel="7" x14ac:dyDescent="0.3">
      <c r="A189" s="13" t="s">
        <v>30</v>
      </c>
      <c r="B189" s="14" t="s">
        <v>14</v>
      </c>
      <c r="C189" s="14" t="s">
        <v>211</v>
      </c>
      <c r="D189" s="14" t="s">
        <v>231</v>
      </c>
      <c r="E189" s="14" t="s">
        <v>57</v>
      </c>
      <c r="F189" s="14" t="s">
        <v>31</v>
      </c>
      <c r="G189" s="14"/>
      <c r="H189" s="14"/>
      <c r="I189" s="14"/>
      <c r="J189" s="14"/>
      <c r="K189" s="14"/>
      <c r="L189" s="14"/>
      <c r="M189" s="15">
        <v>0</v>
      </c>
      <c r="N189" s="15">
        <v>28000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28000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21300</v>
      </c>
      <c r="AE189" s="15">
        <v>21300</v>
      </c>
      <c r="AF189" s="15">
        <v>21300</v>
      </c>
      <c r="AG189" s="15">
        <v>0</v>
      </c>
      <c r="AH189" s="15">
        <v>0</v>
      </c>
      <c r="AI189" s="15">
        <v>21300</v>
      </c>
      <c r="AJ189" s="15">
        <f t="shared" si="2"/>
        <v>76.071428571428569</v>
      </c>
      <c r="AK189" s="6">
        <v>0</v>
      </c>
      <c r="AL189" s="7">
        <v>0.76071428571428568</v>
      </c>
      <c r="AM189" s="6">
        <v>6700</v>
      </c>
      <c r="AN189" s="7">
        <v>0.76071428571428568</v>
      </c>
      <c r="AO189" s="6">
        <v>0</v>
      </c>
      <c r="AP189" s="3"/>
    </row>
    <row r="190" spans="1:42" ht="26.4" outlineLevel="7" x14ac:dyDescent="0.3">
      <c r="A190" s="13" t="s">
        <v>64</v>
      </c>
      <c r="B190" s="14" t="s">
        <v>14</v>
      </c>
      <c r="C190" s="14" t="s">
        <v>211</v>
      </c>
      <c r="D190" s="14" t="s">
        <v>231</v>
      </c>
      <c r="E190" s="14" t="s">
        <v>57</v>
      </c>
      <c r="F190" s="14" t="s">
        <v>65</v>
      </c>
      <c r="G190" s="14"/>
      <c r="H190" s="14"/>
      <c r="I190" s="14"/>
      <c r="J190" s="14"/>
      <c r="K190" s="14"/>
      <c r="L190" s="14"/>
      <c r="M190" s="15">
        <v>0</v>
      </c>
      <c r="N190" s="15">
        <v>20000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  <c r="V190" s="15">
        <v>0</v>
      </c>
      <c r="W190" s="15">
        <v>20000</v>
      </c>
      <c r="X190" s="15">
        <v>0</v>
      </c>
      <c r="Y190" s="15">
        <v>0</v>
      </c>
      <c r="Z190" s="15">
        <v>0</v>
      </c>
      <c r="AA190" s="15">
        <v>0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f t="shared" si="2"/>
        <v>0</v>
      </c>
      <c r="AK190" s="6">
        <v>0</v>
      </c>
      <c r="AL190" s="7">
        <v>0</v>
      </c>
      <c r="AM190" s="6">
        <v>20000</v>
      </c>
      <c r="AN190" s="7">
        <v>0</v>
      </c>
      <c r="AO190" s="6">
        <v>0</v>
      </c>
      <c r="AP190" s="3"/>
    </row>
    <row r="191" spans="1:42" ht="26.4" outlineLevel="7" x14ac:dyDescent="0.3">
      <c r="A191" s="13" t="s">
        <v>232</v>
      </c>
      <c r="B191" s="14" t="s">
        <v>14</v>
      </c>
      <c r="C191" s="14" t="s">
        <v>211</v>
      </c>
      <c r="D191" s="14" t="s">
        <v>231</v>
      </c>
      <c r="E191" s="14" t="s">
        <v>57</v>
      </c>
      <c r="F191" s="14" t="s">
        <v>233</v>
      </c>
      <c r="G191" s="14"/>
      <c r="H191" s="14"/>
      <c r="I191" s="14"/>
      <c r="J191" s="14"/>
      <c r="K191" s="14"/>
      <c r="L191" s="14"/>
      <c r="M191" s="15">
        <v>0</v>
      </c>
      <c r="N191" s="15">
        <v>8669.77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8669.77</v>
      </c>
      <c r="X191" s="15">
        <v>0</v>
      </c>
      <c r="Y191" s="15">
        <v>0</v>
      </c>
      <c r="Z191" s="15">
        <v>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f t="shared" si="2"/>
        <v>0</v>
      </c>
      <c r="AK191" s="6">
        <v>0</v>
      </c>
      <c r="AL191" s="7">
        <v>0</v>
      </c>
      <c r="AM191" s="6">
        <v>8669.77</v>
      </c>
      <c r="AN191" s="7">
        <v>0</v>
      </c>
      <c r="AO191" s="6">
        <v>0</v>
      </c>
      <c r="AP191" s="3"/>
    </row>
    <row r="192" spans="1:42" ht="26.4" outlineLevel="7" x14ac:dyDescent="0.3">
      <c r="A192" s="13" t="s">
        <v>66</v>
      </c>
      <c r="B192" s="14" t="s">
        <v>14</v>
      </c>
      <c r="C192" s="14" t="s">
        <v>211</v>
      </c>
      <c r="D192" s="14" t="s">
        <v>231</v>
      </c>
      <c r="E192" s="14" t="s">
        <v>57</v>
      </c>
      <c r="F192" s="14" t="s">
        <v>67</v>
      </c>
      <c r="G192" s="14"/>
      <c r="H192" s="14"/>
      <c r="I192" s="14"/>
      <c r="J192" s="14"/>
      <c r="K192" s="14"/>
      <c r="L192" s="14"/>
      <c r="M192" s="15">
        <v>0</v>
      </c>
      <c r="N192" s="15">
        <v>15000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15000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11740</v>
      </c>
      <c r="AE192" s="15">
        <v>11740</v>
      </c>
      <c r="AF192" s="15">
        <v>11740</v>
      </c>
      <c r="AG192" s="15">
        <v>0</v>
      </c>
      <c r="AH192" s="15">
        <v>0</v>
      </c>
      <c r="AI192" s="15">
        <v>11740</v>
      </c>
      <c r="AJ192" s="15">
        <f t="shared" si="2"/>
        <v>78.266666666666666</v>
      </c>
      <c r="AK192" s="6">
        <v>0</v>
      </c>
      <c r="AL192" s="7">
        <v>0.78266666666666662</v>
      </c>
      <c r="AM192" s="6">
        <v>3260</v>
      </c>
      <c r="AN192" s="7">
        <v>0.78266666666666662</v>
      </c>
      <c r="AO192" s="6">
        <v>0</v>
      </c>
      <c r="AP192" s="3"/>
    </row>
    <row r="193" spans="1:42" ht="39.6" outlineLevel="5" x14ac:dyDescent="0.3">
      <c r="A193" s="13" t="s">
        <v>234</v>
      </c>
      <c r="B193" s="14" t="s">
        <v>14</v>
      </c>
      <c r="C193" s="14" t="s">
        <v>211</v>
      </c>
      <c r="D193" s="14" t="s">
        <v>235</v>
      </c>
      <c r="E193" s="14" t="s">
        <v>17</v>
      </c>
      <c r="F193" s="14" t="s">
        <v>17</v>
      </c>
      <c r="G193" s="14"/>
      <c r="H193" s="14"/>
      <c r="I193" s="14"/>
      <c r="J193" s="14"/>
      <c r="K193" s="14"/>
      <c r="L193" s="14"/>
      <c r="M193" s="15">
        <v>0</v>
      </c>
      <c r="N193" s="15">
        <v>2669737.5699999998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2669737.5699999998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f t="shared" si="2"/>
        <v>0</v>
      </c>
      <c r="AK193" s="6">
        <v>0</v>
      </c>
      <c r="AL193" s="7">
        <v>0</v>
      </c>
      <c r="AM193" s="6">
        <v>2669737.5699999998</v>
      </c>
      <c r="AN193" s="7">
        <v>0</v>
      </c>
      <c r="AO193" s="6">
        <v>0</v>
      </c>
      <c r="AP193" s="3"/>
    </row>
    <row r="194" spans="1:42" ht="26.4" outlineLevel="6" x14ac:dyDescent="0.3">
      <c r="A194" s="13" t="s">
        <v>236</v>
      </c>
      <c r="B194" s="14" t="s">
        <v>14</v>
      </c>
      <c r="C194" s="14" t="s">
        <v>211</v>
      </c>
      <c r="D194" s="14" t="s">
        <v>237</v>
      </c>
      <c r="E194" s="14" t="s">
        <v>17</v>
      </c>
      <c r="F194" s="14" t="s">
        <v>17</v>
      </c>
      <c r="G194" s="14"/>
      <c r="H194" s="14"/>
      <c r="I194" s="14"/>
      <c r="J194" s="14"/>
      <c r="K194" s="14"/>
      <c r="L194" s="14"/>
      <c r="M194" s="15">
        <v>0</v>
      </c>
      <c r="N194" s="15">
        <v>2669737.5699999998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v>2669737.5699999998</v>
      </c>
      <c r="X194" s="15">
        <v>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f t="shared" si="2"/>
        <v>0</v>
      </c>
      <c r="AK194" s="6">
        <v>0</v>
      </c>
      <c r="AL194" s="7">
        <v>0</v>
      </c>
      <c r="AM194" s="6">
        <v>2669737.5699999998</v>
      </c>
      <c r="AN194" s="7">
        <v>0</v>
      </c>
      <c r="AO194" s="6">
        <v>0</v>
      </c>
      <c r="AP194" s="3"/>
    </row>
    <row r="195" spans="1:42" ht="26.4" outlineLevel="7" x14ac:dyDescent="0.3">
      <c r="A195" s="13" t="s">
        <v>56</v>
      </c>
      <c r="B195" s="14" t="s">
        <v>14</v>
      </c>
      <c r="C195" s="14" t="s">
        <v>211</v>
      </c>
      <c r="D195" s="14" t="s">
        <v>237</v>
      </c>
      <c r="E195" s="14" t="s">
        <v>57</v>
      </c>
      <c r="F195" s="14" t="s">
        <v>17</v>
      </c>
      <c r="G195" s="14"/>
      <c r="H195" s="14"/>
      <c r="I195" s="14"/>
      <c r="J195" s="14"/>
      <c r="K195" s="14"/>
      <c r="L195" s="14"/>
      <c r="M195" s="15">
        <v>0</v>
      </c>
      <c r="N195" s="15">
        <v>2669737.5699999998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2669737.5699999998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f t="shared" si="2"/>
        <v>0</v>
      </c>
      <c r="AK195" s="6">
        <v>0</v>
      </c>
      <c r="AL195" s="7">
        <v>0</v>
      </c>
      <c r="AM195" s="6">
        <v>2669737.5699999998</v>
      </c>
      <c r="AN195" s="7">
        <v>0</v>
      </c>
      <c r="AO195" s="6">
        <v>0</v>
      </c>
      <c r="AP195" s="3"/>
    </row>
    <row r="196" spans="1:42" outlineLevel="7" x14ac:dyDescent="0.3">
      <c r="A196" s="13" t="s">
        <v>30</v>
      </c>
      <c r="B196" s="14" t="s">
        <v>14</v>
      </c>
      <c r="C196" s="14" t="s">
        <v>211</v>
      </c>
      <c r="D196" s="14" t="s">
        <v>237</v>
      </c>
      <c r="E196" s="14" t="s">
        <v>57</v>
      </c>
      <c r="F196" s="14" t="s">
        <v>31</v>
      </c>
      <c r="G196" s="14"/>
      <c r="H196" s="14"/>
      <c r="I196" s="14"/>
      <c r="J196" s="14"/>
      <c r="K196" s="14"/>
      <c r="L196" s="14"/>
      <c r="M196" s="15">
        <v>0</v>
      </c>
      <c r="N196" s="15">
        <v>2669737.5699999998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2669737.5699999998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f t="shared" si="2"/>
        <v>0</v>
      </c>
      <c r="AK196" s="6">
        <v>0</v>
      </c>
      <c r="AL196" s="7">
        <v>0</v>
      </c>
      <c r="AM196" s="6">
        <v>2669737.5699999998</v>
      </c>
      <c r="AN196" s="7">
        <v>0</v>
      </c>
      <c r="AO196" s="6">
        <v>0</v>
      </c>
      <c r="AP196" s="3"/>
    </row>
    <row r="197" spans="1:42" ht="26.4" outlineLevel="7" x14ac:dyDescent="0.3">
      <c r="A197" s="13" t="s">
        <v>238</v>
      </c>
      <c r="B197" s="14" t="s">
        <v>14</v>
      </c>
      <c r="C197" s="14" t="s">
        <v>211</v>
      </c>
      <c r="D197" s="14" t="s">
        <v>237</v>
      </c>
      <c r="E197" s="14" t="s">
        <v>57</v>
      </c>
      <c r="F197" s="14" t="s">
        <v>31</v>
      </c>
      <c r="G197" s="14" t="s">
        <v>239</v>
      </c>
      <c r="H197" s="14"/>
      <c r="I197" s="14"/>
      <c r="J197" s="14"/>
      <c r="K197" s="14"/>
      <c r="L197" s="14"/>
      <c r="M197" s="15">
        <v>0</v>
      </c>
      <c r="N197" s="15">
        <v>2000000</v>
      </c>
      <c r="O197" s="15">
        <v>0</v>
      </c>
      <c r="P197" s="15">
        <v>0</v>
      </c>
      <c r="Q197" s="15">
        <v>0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2000000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f t="shared" si="2"/>
        <v>0</v>
      </c>
      <c r="AK197" s="6">
        <v>0</v>
      </c>
      <c r="AL197" s="7">
        <v>0</v>
      </c>
      <c r="AM197" s="6">
        <v>2000000</v>
      </c>
      <c r="AN197" s="7">
        <v>0</v>
      </c>
      <c r="AO197" s="6">
        <v>0</v>
      </c>
      <c r="AP197" s="3"/>
    </row>
    <row r="198" spans="1:42" outlineLevel="7" x14ac:dyDescent="0.3">
      <c r="A198" s="13" t="s">
        <v>172</v>
      </c>
      <c r="B198" s="14" t="s">
        <v>14</v>
      </c>
      <c r="C198" s="14" t="s">
        <v>211</v>
      </c>
      <c r="D198" s="14" t="s">
        <v>237</v>
      </c>
      <c r="E198" s="14" t="s">
        <v>57</v>
      </c>
      <c r="F198" s="14" t="s">
        <v>31</v>
      </c>
      <c r="G198" s="14" t="s">
        <v>173</v>
      </c>
      <c r="H198" s="14"/>
      <c r="I198" s="14"/>
      <c r="J198" s="14"/>
      <c r="K198" s="14"/>
      <c r="L198" s="14"/>
      <c r="M198" s="15">
        <v>0</v>
      </c>
      <c r="N198" s="15">
        <v>659737.56999999995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U198" s="15">
        <v>0</v>
      </c>
      <c r="V198" s="15">
        <v>0</v>
      </c>
      <c r="W198" s="15">
        <v>659737.56999999995</v>
      </c>
      <c r="X198" s="15">
        <v>0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>
        <f t="shared" si="2"/>
        <v>0</v>
      </c>
      <c r="AK198" s="6">
        <v>0</v>
      </c>
      <c r="AL198" s="7">
        <v>0</v>
      </c>
      <c r="AM198" s="6">
        <v>659737.56999999995</v>
      </c>
      <c r="AN198" s="7">
        <v>0</v>
      </c>
      <c r="AO198" s="6">
        <v>0</v>
      </c>
      <c r="AP198" s="3"/>
    </row>
    <row r="199" spans="1:42" outlineLevel="7" x14ac:dyDescent="0.3">
      <c r="A199" s="13" t="s">
        <v>240</v>
      </c>
      <c r="B199" s="14" t="s">
        <v>14</v>
      </c>
      <c r="C199" s="14" t="s">
        <v>211</v>
      </c>
      <c r="D199" s="14" t="s">
        <v>237</v>
      </c>
      <c r="E199" s="14" t="s">
        <v>57</v>
      </c>
      <c r="F199" s="14" t="s">
        <v>31</v>
      </c>
      <c r="G199" s="14" t="s">
        <v>241</v>
      </c>
      <c r="H199" s="14"/>
      <c r="I199" s="14"/>
      <c r="J199" s="14"/>
      <c r="K199" s="14"/>
      <c r="L199" s="14"/>
      <c r="M199" s="15">
        <v>0</v>
      </c>
      <c r="N199" s="15">
        <v>10000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10000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f t="shared" si="2"/>
        <v>0</v>
      </c>
      <c r="AK199" s="6">
        <v>0</v>
      </c>
      <c r="AL199" s="7">
        <v>0</v>
      </c>
      <c r="AM199" s="6">
        <v>10000</v>
      </c>
      <c r="AN199" s="7">
        <v>0</v>
      </c>
      <c r="AO199" s="6">
        <v>0</v>
      </c>
      <c r="AP199" s="3"/>
    </row>
    <row r="200" spans="1:42" ht="52.8" outlineLevel="3" x14ac:dyDescent="0.3">
      <c r="A200" s="13" t="s">
        <v>242</v>
      </c>
      <c r="B200" s="14" t="s">
        <v>14</v>
      </c>
      <c r="C200" s="14" t="s">
        <v>211</v>
      </c>
      <c r="D200" s="14" t="s">
        <v>243</v>
      </c>
      <c r="E200" s="14" t="s">
        <v>17</v>
      </c>
      <c r="F200" s="14" t="s">
        <v>17</v>
      </c>
      <c r="G200" s="14"/>
      <c r="H200" s="14"/>
      <c r="I200" s="14"/>
      <c r="J200" s="14"/>
      <c r="K200" s="14"/>
      <c r="L200" s="14"/>
      <c r="M200" s="15">
        <v>0</v>
      </c>
      <c r="N200" s="15">
        <v>1677759.62</v>
      </c>
      <c r="O200" s="15">
        <v>0</v>
      </c>
      <c r="P200" s="15"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1677759.62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1677759.62</v>
      </c>
      <c r="AE200" s="15">
        <v>1677759.62</v>
      </c>
      <c r="AF200" s="15">
        <v>1677759.62</v>
      </c>
      <c r="AG200" s="15">
        <v>0</v>
      </c>
      <c r="AH200" s="15">
        <v>0</v>
      </c>
      <c r="AI200" s="15">
        <v>1677759.62</v>
      </c>
      <c r="AJ200" s="15">
        <f t="shared" si="2"/>
        <v>100</v>
      </c>
      <c r="AK200" s="6">
        <v>0</v>
      </c>
      <c r="AL200" s="7">
        <v>1</v>
      </c>
      <c r="AM200" s="6">
        <v>0</v>
      </c>
      <c r="AN200" s="7">
        <v>1</v>
      </c>
      <c r="AO200" s="6">
        <v>0</v>
      </c>
      <c r="AP200" s="3"/>
    </row>
    <row r="201" spans="1:42" ht="39.6" outlineLevel="5" x14ac:dyDescent="0.3">
      <c r="A201" s="13" t="s">
        <v>244</v>
      </c>
      <c r="B201" s="14" t="s">
        <v>14</v>
      </c>
      <c r="C201" s="14" t="s">
        <v>211</v>
      </c>
      <c r="D201" s="14" t="s">
        <v>245</v>
      </c>
      <c r="E201" s="14" t="s">
        <v>17</v>
      </c>
      <c r="F201" s="14" t="s">
        <v>17</v>
      </c>
      <c r="G201" s="14"/>
      <c r="H201" s="14"/>
      <c r="I201" s="14"/>
      <c r="J201" s="14"/>
      <c r="K201" s="14"/>
      <c r="L201" s="14"/>
      <c r="M201" s="15">
        <v>0</v>
      </c>
      <c r="N201" s="15">
        <v>1677759.62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1677759.62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1677759.62</v>
      </c>
      <c r="AE201" s="15">
        <v>1677759.62</v>
      </c>
      <c r="AF201" s="15">
        <v>1677759.62</v>
      </c>
      <c r="AG201" s="15">
        <v>0</v>
      </c>
      <c r="AH201" s="15">
        <v>0</v>
      </c>
      <c r="AI201" s="15">
        <v>1677759.62</v>
      </c>
      <c r="AJ201" s="15">
        <f t="shared" si="2"/>
        <v>100</v>
      </c>
      <c r="AK201" s="6">
        <v>0</v>
      </c>
      <c r="AL201" s="7">
        <v>1</v>
      </c>
      <c r="AM201" s="6">
        <v>0</v>
      </c>
      <c r="AN201" s="7">
        <v>1</v>
      </c>
      <c r="AO201" s="6">
        <v>0</v>
      </c>
      <c r="AP201" s="3"/>
    </row>
    <row r="202" spans="1:42" ht="39.6" outlineLevel="6" x14ac:dyDescent="0.3">
      <c r="A202" s="13" t="s">
        <v>246</v>
      </c>
      <c r="B202" s="14" t="s">
        <v>14</v>
      </c>
      <c r="C202" s="14" t="s">
        <v>211</v>
      </c>
      <c r="D202" s="14" t="s">
        <v>247</v>
      </c>
      <c r="E202" s="14" t="s">
        <v>17</v>
      </c>
      <c r="F202" s="14" t="s">
        <v>17</v>
      </c>
      <c r="G202" s="14"/>
      <c r="H202" s="14"/>
      <c r="I202" s="14"/>
      <c r="J202" s="14"/>
      <c r="K202" s="14"/>
      <c r="L202" s="14"/>
      <c r="M202" s="15">
        <v>0</v>
      </c>
      <c r="N202" s="15">
        <v>1677759.62</v>
      </c>
      <c r="O202" s="15">
        <v>0</v>
      </c>
      <c r="P202" s="15">
        <v>0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1677759.62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5">
        <v>0</v>
      </c>
      <c r="AD202" s="15">
        <v>1677759.62</v>
      </c>
      <c r="AE202" s="15">
        <v>1677759.62</v>
      </c>
      <c r="AF202" s="15">
        <v>1677759.62</v>
      </c>
      <c r="AG202" s="15">
        <v>0</v>
      </c>
      <c r="AH202" s="15">
        <v>0</v>
      </c>
      <c r="AI202" s="15">
        <v>1677759.62</v>
      </c>
      <c r="AJ202" s="15">
        <f t="shared" si="2"/>
        <v>100</v>
      </c>
      <c r="AK202" s="6">
        <v>0</v>
      </c>
      <c r="AL202" s="7">
        <v>1</v>
      </c>
      <c r="AM202" s="6">
        <v>0</v>
      </c>
      <c r="AN202" s="7">
        <v>1</v>
      </c>
      <c r="AO202" s="6">
        <v>0</v>
      </c>
      <c r="AP202" s="3"/>
    </row>
    <row r="203" spans="1:42" ht="26.4" outlineLevel="7" x14ac:dyDescent="0.3">
      <c r="A203" s="13" t="s">
        <v>56</v>
      </c>
      <c r="B203" s="14" t="s">
        <v>14</v>
      </c>
      <c r="C203" s="14" t="s">
        <v>211</v>
      </c>
      <c r="D203" s="14" t="s">
        <v>247</v>
      </c>
      <c r="E203" s="14" t="s">
        <v>57</v>
      </c>
      <c r="F203" s="14" t="s">
        <v>17</v>
      </c>
      <c r="G203" s="14"/>
      <c r="H203" s="14"/>
      <c r="I203" s="14"/>
      <c r="J203" s="14"/>
      <c r="K203" s="14"/>
      <c r="L203" s="14"/>
      <c r="M203" s="15">
        <v>0</v>
      </c>
      <c r="N203" s="15">
        <v>1677759.62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1677759.62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1677759.62</v>
      </c>
      <c r="AE203" s="15">
        <v>1677759.62</v>
      </c>
      <c r="AF203" s="15">
        <v>1677759.62</v>
      </c>
      <c r="AG203" s="15">
        <v>0</v>
      </c>
      <c r="AH203" s="15">
        <v>0</v>
      </c>
      <c r="AI203" s="15">
        <v>1677759.62</v>
      </c>
      <c r="AJ203" s="15">
        <f t="shared" ref="AJ203:AJ240" si="3">AF203*100/N203</f>
        <v>100</v>
      </c>
      <c r="AK203" s="6">
        <v>0</v>
      </c>
      <c r="AL203" s="7">
        <v>1</v>
      </c>
      <c r="AM203" s="6">
        <v>0</v>
      </c>
      <c r="AN203" s="7">
        <v>1</v>
      </c>
      <c r="AO203" s="6">
        <v>0</v>
      </c>
      <c r="AP203" s="3"/>
    </row>
    <row r="204" spans="1:42" outlineLevel="7" x14ac:dyDescent="0.3">
      <c r="A204" s="13" t="s">
        <v>30</v>
      </c>
      <c r="B204" s="14" t="s">
        <v>14</v>
      </c>
      <c r="C204" s="14" t="s">
        <v>211</v>
      </c>
      <c r="D204" s="14" t="s">
        <v>247</v>
      </c>
      <c r="E204" s="14" t="s">
        <v>57</v>
      </c>
      <c r="F204" s="14" t="s">
        <v>31</v>
      </c>
      <c r="G204" s="14"/>
      <c r="H204" s="14"/>
      <c r="I204" s="14"/>
      <c r="J204" s="14"/>
      <c r="K204" s="14"/>
      <c r="L204" s="14"/>
      <c r="M204" s="15">
        <v>0</v>
      </c>
      <c r="N204" s="15">
        <v>1648878.63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1648878.63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1648878.63</v>
      </c>
      <c r="AE204" s="15">
        <v>1648878.63</v>
      </c>
      <c r="AF204" s="15">
        <v>1648878.63</v>
      </c>
      <c r="AG204" s="15">
        <v>0</v>
      </c>
      <c r="AH204" s="15">
        <v>0</v>
      </c>
      <c r="AI204" s="15">
        <v>1648878.63</v>
      </c>
      <c r="AJ204" s="15">
        <f t="shared" si="3"/>
        <v>100</v>
      </c>
      <c r="AK204" s="6">
        <v>0</v>
      </c>
      <c r="AL204" s="7">
        <v>1</v>
      </c>
      <c r="AM204" s="6">
        <v>0</v>
      </c>
      <c r="AN204" s="7">
        <v>1</v>
      </c>
      <c r="AO204" s="6">
        <v>0</v>
      </c>
      <c r="AP204" s="3"/>
    </row>
    <row r="205" spans="1:42" ht="132" outlineLevel="7" x14ac:dyDescent="0.3">
      <c r="A205" s="13" t="s">
        <v>248</v>
      </c>
      <c r="B205" s="14" t="s">
        <v>14</v>
      </c>
      <c r="C205" s="14" t="s">
        <v>211</v>
      </c>
      <c r="D205" s="14" t="s">
        <v>247</v>
      </c>
      <c r="E205" s="14" t="s">
        <v>57</v>
      </c>
      <c r="F205" s="14" t="s">
        <v>31</v>
      </c>
      <c r="G205" s="14" t="s">
        <v>249</v>
      </c>
      <c r="H205" s="14"/>
      <c r="I205" s="14"/>
      <c r="J205" s="14"/>
      <c r="K205" s="14"/>
      <c r="L205" s="14"/>
      <c r="M205" s="15">
        <v>0</v>
      </c>
      <c r="N205" s="15">
        <v>1648878.63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1648878.63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1648878.63</v>
      </c>
      <c r="AE205" s="15">
        <v>1648878.63</v>
      </c>
      <c r="AF205" s="15">
        <v>1648878.63</v>
      </c>
      <c r="AG205" s="15">
        <v>0</v>
      </c>
      <c r="AH205" s="15">
        <v>0</v>
      </c>
      <c r="AI205" s="15">
        <v>1648878.63</v>
      </c>
      <c r="AJ205" s="15">
        <f t="shared" si="3"/>
        <v>100</v>
      </c>
      <c r="AK205" s="6">
        <v>0</v>
      </c>
      <c r="AL205" s="7">
        <v>1</v>
      </c>
      <c r="AM205" s="6">
        <v>0</v>
      </c>
      <c r="AN205" s="7">
        <v>1</v>
      </c>
      <c r="AO205" s="6">
        <v>0</v>
      </c>
      <c r="AP205" s="3"/>
    </row>
    <row r="206" spans="1:42" ht="26.4" outlineLevel="7" x14ac:dyDescent="0.3">
      <c r="A206" s="13" t="s">
        <v>90</v>
      </c>
      <c r="B206" s="14" t="s">
        <v>14</v>
      </c>
      <c r="C206" s="14" t="s">
        <v>211</v>
      </c>
      <c r="D206" s="14" t="s">
        <v>247</v>
      </c>
      <c r="E206" s="14" t="s">
        <v>57</v>
      </c>
      <c r="F206" s="14" t="s">
        <v>91</v>
      </c>
      <c r="G206" s="14"/>
      <c r="H206" s="14"/>
      <c r="I206" s="14"/>
      <c r="J206" s="14"/>
      <c r="K206" s="14"/>
      <c r="L206" s="14"/>
      <c r="M206" s="15">
        <v>0</v>
      </c>
      <c r="N206" s="15">
        <v>24000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24000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24000</v>
      </c>
      <c r="AE206" s="15">
        <v>24000</v>
      </c>
      <c r="AF206" s="15">
        <v>24000</v>
      </c>
      <c r="AG206" s="15">
        <v>0</v>
      </c>
      <c r="AH206" s="15">
        <v>0</v>
      </c>
      <c r="AI206" s="15">
        <v>24000</v>
      </c>
      <c r="AJ206" s="15">
        <f t="shared" si="3"/>
        <v>100</v>
      </c>
      <c r="AK206" s="6">
        <v>0</v>
      </c>
      <c r="AL206" s="7">
        <v>1</v>
      </c>
      <c r="AM206" s="6">
        <v>0</v>
      </c>
      <c r="AN206" s="7">
        <v>1</v>
      </c>
      <c r="AO206" s="6">
        <v>0</v>
      </c>
      <c r="AP206" s="3"/>
    </row>
    <row r="207" spans="1:42" ht="132" outlineLevel="7" x14ac:dyDescent="0.3">
      <c r="A207" s="13" t="s">
        <v>248</v>
      </c>
      <c r="B207" s="14" t="s">
        <v>14</v>
      </c>
      <c r="C207" s="14" t="s">
        <v>211</v>
      </c>
      <c r="D207" s="14" t="s">
        <v>247</v>
      </c>
      <c r="E207" s="14" t="s">
        <v>57</v>
      </c>
      <c r="F207" s="14" t="s">
        <v>91</v>
      </c>
      <c r="G207" s="14" t="s">
        <v>249</v>
      </c>
      <c r="H207" s="14"/>
      <c r="I207" s="14"/>
      <c r="J207" s="14"/>
      <c r="K207" s="14"/>
      <c r="L207" s="14"/>
      <c r="M207" s="15">
        <v>0</v>
      </c>
      <c r="N207" s="15">
        <v>24000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24000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24000</v>
      </c>
      <c r="AE207" s="15">
        <v>24000</v>
      </c>
      <c r="AF207" s="15">
        <v>24000</v>
      </c>
      <c r="AG207" s="15">
        <v>0</v>
      </c>
      <c r="AH207" s="15">
        <v>0</v>
      </c>
      <c r="AI207" s="15">
        <v>24000</v>
      </c>
      <c r="AJ207" s="15">
        <f t="shared" si="3"/>
        <v>100</v>
      </c>
      <c r="AK207" s="6">
        <v>0</v>
      </c>
      <c r="AL207" s="7">
        <v>1</v>
      </c>
      <c r="AM207" s="6">
        <v>0</v>
      </c>
      <c r="AN207" s="7">
        <v>1</v>
      </c>
      <c r="AO207" s="6">
        <v>0</v>
      </c>
      <c r="AP207" s="3"/>
    </row>
    <row r="208" spans="1:42" ht="26.4" outlineLevel="7" x14ac:dyDescent="0.3">
      <c r="A208" s="13" t="s">
        <v>66</v>
      </c>
      <c r="B208" s="14" t="s">
        <v>14</v>
      </c>
      <c r="C208" s="14" t="s">
        <v>211</v>
      </c>
      <c r="D208" s="14" t="s">
        <v>247</v>
      </c>
      <c r="E208" s="14" t="s">
        <v>57</v>
      </c>
      <c r="F208" s="14" t="s">
        <v>67</v>
      </c>
      <c r="G208" s="14"/>
      <c r="H208" s="14"/>
      <c r="I208" s="14"/>
      <c r="J208" s="14"/>
      <c r="K208" s="14"/>
      <c r="L208" s="14"/>
      <c r="M208" s="15">
        <v>0</v>
      </c>
      <c r="N208" s="15">
        <v>4880.99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4880.99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4880.99</v>
      </c>
      <c r="AE208" s="15">
        <v>4880.99</v>
      </c>
      <c r="AF208" s="15">
        <v>4880.99</v>
      </c>
      <c r="AG208" s="15">
        <v>0</v>
      </c>
      <c r="AH208" s="15">
        <v>0</v>
      </c>
      <c r="AI208" s="15">
        <v>4880.99</v>
      </c>
      <c r="AJ208" s="15">
        <f t="shared" si="3"/>
        <v>100</v>
      </c>
      <c r="AK208" s="6">
        <v>0</v>
      </c>
      <c r="AL208" s="7">
        <v>1</v>
      </c>
      <c r="AM208" s="6">
        <v>0</v>
      </c>
      <c r="AN208" s="7">
        <v>1</v>
      </c>
      <c r="AO208" s="6">
        <v>0</v>
      </c>
      <c r="AP208" s="3"/>
    </row>
    <row r="209" spans="1:42" ht="132" outlineLevel="7" x14ac:dyDescent="0.3">
      <c r="A209" s="13" t="s">
        <v>248</v>
      </c>
      <c r="B209" s="14" t="s">
        <v>14</v>
      </c>
      <c r="C209" s="14" t="s">
        <v>211</v>
      </c>
      <c r="D209" s="14" t="s">
        <v>247</v>
      </c>
      <c r="E209" s="14" t="s">
        <v>57</v>
      </c>
      <c r="F209" s="14" t="s">
        <v>67</v>
      </c>
      <c r="G209" s="14" t="s">
        <v>249</v>
      </c>
      <c r="H209" s="14"/>
      <c r="I209" s="14"/>
      <c r="J209" s="14"/>
      <c r="K209" s="14"/>
      <c r="L209" s="14"/>
      <c r="M209" s="15">
        <v>0</v>
      </c>
      <c r="N209" s="15">
        <v>4880.99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4880.99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4880.99</v>
      </c>
      <c r="AE209" s="15">
        <v>4880.99</v>
      </c>
      <c r="AF209" s="15">
        <v>4880.99</v>
      </c>
      <c r="AG209" s="15">
        <v>0</v>
      </c>
      <c r="AH209" s="15">
        <v>0</v>
      </c>
      <c r="AI209" s="15">
        <v>4880.99</v>
      </c>
      <c r="AJ209" s="15">
        <f t="shared" si="3"/>
        <v>100</v>
      </c>
      <c r="AK209" s="6">
        <v>0</v>
      </c>
      <c r="AL209" s="7">
        <v>1</v>
      </c>
      <c r="AM209" s="6">
        <v>0</v>
      </c>
      <c r="AN209" s="7">
        <v>1</v>
      </c>
      <c r="AO209" s="6">
        <v>0</v>
      </c>
      <c r="AP209" s="3"/>
    </row>
    <row r="210" spans="1:42" ht="16.8" customHeight="1" outlineLevel="1" x14ac:dyDescent="0.3">
      <c r="A210" s="22" t="s">
        <v>250</v>
      </c>
      <c r="B210" s="23" t="s">
        <v>14</v>
      </c>
      <c r="C210" s="23" t="s">
        <v>251</v>
      </c>
      <c r="D210" s="23" t="s">
        <v>16</v>
      </c>
      <c r="E210" s="23" t="s">
        <v>17</v>
      </c>
      <c r="F210" s="23" t="s">
        <v>17</v>
      </c>
      <c r="G210" s="23"/>
      <c r="H210" s="23"/>
      <c r="I210" s="23"/>
      <c r="J210" s="23"/>
      <c r="K210" s="23"/>
      <c r="L210" s="23"/>
      <c r="M210" s="24">
        <v>0</v>
      </c>
      <c r="N210" s="24">
        <v>2998400</v>
      </c>
      <c r="O210" s="24">
        <v>0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0</v>
      </c>
      <c r="W210" s="24">
        <v>2998400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  <c r="AD210" s="24">
        <v>1200376</v>
      </c>
      <c r="AE210" s="24">
        <v>1200376</v>
      </c>
      <c r="AF210" s="24">
        <v>1200098.33</v>
      </c>
      <c r="AG210" s="24">
        <v>0</v>
      </c>
      <c r="AH210" s="24">
        <v>0</v>
      </c>
      <c r="AI210" s="24">
        <v>1200098.33</v>
      </c>
      <c r="AJ210" s="24">
        <f t="shared" si="3"/>
        <v>40.024624132870862</v>
      </c>
      <c r="AK210" s="6">
        <v>0</v>
      </c>
      <c r="AL210" s="7">
        <v>0.40024624132870862</v>
      </c>
      <c r="AM210" s="6">
        <v>1798024</v>
      </c>
      <c r="AN210" s="7">
        <v>0.40033884738527215</v>
      </c>
      <c r="AO210" s="6">
        <v>0</v>
      </c>
      <c r="AP210" s="3"/>
    </row>
    <row r="211" spans="1:42" outlineLevel="2" x14ac:dyDescent="0.3">
      <c r="A211" s="13" t="s">
        <v>252</v>
      </c>
      <c r="B211" s="14" t="s">
        <v>14</v>
      </c>
      <c r="C211" s="14" t="s">
        <v>253</v>
      </c>
      <c r="D211" s="14" t="s">
        <v>16</v>
      </c>
      <c r="E211" s="14" t="s">
        <v>17</v>
      </c>
      <c r="F211" s="14" t="s">
        <v>17</v>
      </c>
      <c r="G211" s="14"/>
      <c r="H211" s="14"/>
      <c r="I211" s="14"/>
      <c r="J211" s="14"/>
      <c r="K211" s="14"/>
      <c r="L211" s="14"/>
      <c r="M211" s="15">
        <v>0</v>
      </c>
      <c r="N211" s="15">
        <v>2998400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2998400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1200376</v>
      </c>
      <c r="AE211" s="15">
        <v>1200376</v>
      </c>
      <c r="AF211" s="15">
        <v>1200098.33</v>
      </c>
      <c r="AG211" s="15">
        <v>0</v>
      </c>
      <c r="AH211" s="15">
        <v>0</v>
      </c>
      <c r="AI211" s="15">
        <v>1200098.33</v>
      </c>
      <c r="AJ211" s="15">
        <f t="shared" si="3"/>
        <v>40.024624132870862</v>
      </c>
      <c r="AK211" s="6">
        <v>0</v>
      </c>
      <c r="AL211" s="7">
        <v>0.40024624132870862</v>
      </c>
      <c r="AM211" s="6">
        <v>1798024</v>
      </c>
      <c r="AN211" s="7">
        <v>0.40033884738527215</v>
      </c>
      <c r="AO211" s="6">
        <v>0</v>
      </c>
      <c r="AP211" s="3"/>
    </row>
    <row r="212" spans="1:42" ht="39.6" outlineLevel="3" x14ac:dyDescent="0.3">
      <c r="A212" s="13" t="s">
        <v>254</v>
      </c>
      <c r="B212" s="14" t="s">
        <v>14</v>
      </c>
      <c r="C212" s="14" t="s">
        <v>253</v>
      </c>
      <c r="D212" s="14" t="s">
        <v>255</v>
      </c>
      <c r="E212" s="14" t="s">
        <v>17</v>
      </c>
      <c r="F212" s="14" t="s">
        <v>17</v>
      </c>
      <c r="G212" s="14"/>
      <c r="H212" s="14"/>
      <c r="I212" s="14"/>
      <c r="J212" s="14"/>
      <c r="K212" s="14"/>
      <c r="L212" s="14"/>
      <c r="M212" s="15">
        <v>0</v>
      </c>
      <c r="N212" s="15">
        <v>2998400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2998400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1200376</v>
      </c>
      <c r="AE212" s="15">
        <v>1200376</v>
      </c>
      <c r="AF212" s="15">
        <v>1200098.33</v>
      </c>
      <c r="AG212" s="15">
        <v>0</v>
      </c>
      <c r="AH212" s="15">
        <v>0</v>
      </c>
      <c r="AI212" s="15">
        <v>1200098.33</v>
      </c>
      <c r="AJ212" s="15">
        <f t="shared" si="3"/>
        <v>40.024624132870862</v>
      </c>
      <c r="AK212" s="6">
        <v>0</v>
      </c>
      <c r="AL212" s="7">
        <v>0.40024624132870862</v>
      </c>
      <c r="AM212" s="6">
        <v>1798024</v>
      </c>
      <c r="AN212" s="7">
        <v>0.40033884738527215</v>
      </c>
      <c r="AO212" s="6">
        <v>0</v>
      </c>
      <c r="AP212" s="3"/>
    </row>
    <row r="213" spans="1:42" ht="26.4" outlineLevel="4" x14ac:dyDescent="0.3">
      <c r="A213" s="13" t="s">
        <v>256</v>
      </c>
      <c r="B213" s="14" t="s">
        <v>14</v>
      </c>
      <c r="C213" s="14" t="s">
        <v>253</v>
      </c>
      <c r="D213" s="14" t="s">
        <v>257</v>
      </c>
      <c r="E213" s="14" t="s">
        <v>17</v>
      </c>
      <c r="F213" s="14" t="s">
        <v>17</v>
      </c>
      <c r="G213" s="14"/>
      <c r="H213" s="14"/>
      <c r="I213" s="14"/>
      <c r="J213" s="14"/>
      <c r="K213" s="14"/>
      <c r="L213" s="14"/>
      <c r="M213" s="15">
        <v>0</v>
      </c>
      <c r="N213" s="15">
        <v>2998400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2998400</v>
      </c>
      <c r="X213" s="15">
        <v>0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1200376</v>
      </c>
      <c r="AE213" s="15">
        <v>1200376</v>
      </c>
      <c r="AF213" s="15">
        <v>1200098.33</v>
      </c>
      <c r="AG213" s="15">
        <v>0</v>
      </c>
      <c r="AH213" s="15">
        <v>0</v>
      </c>
      <c r="AI213" s="15">
        <v>1200098.33</v>
      </c>
      <c r="AJ213" s="15">
        <f t="shared" si="3"/>
        <v>40.024624132870862</v>
      </c>
      <c r="AK213" s="6">
        <v>0</v>
      </c>
      <c r="AL213" s="7">
        <v>0.40024624132870862</v>
      </c>
      <c r="AM213" s="6">
        <v>1798024</v>
      </c>
      <c r="AN213" s="7">
        <v>0.40033884738527215</v>
      </c>
      <c r="AO213" s="6">
        <v>0</v>
      </c>
      <c r="AP213" s="3"/>
    </row>
    <row r="214" spans="1:42" ht="26.4" outlineLevel="5" x14ac:dyDescent="0.3">
      <c r="A214" s="13" t="s">
        <v>258</v>
      </c>
      <c r="B214" s="14" t="s">
        <v>14</v>
      </c>
      <c r="C214" s="14" t="s">
        <v>253</v>
      </c>
      <c r="D214" s="14" t="s">
        <v>259</v>
      </c>
      <c r="E214" s="14" t="s">
        <v>17</v>
      </c>
      <c r="F214" s="14" t="s">
        <v>17</v>
      </c>
      <c r="G214" s="14"/>
      <c r="H214" s="14"/>
      <c r="I214" s="14"/>
      <c r="J214" s="14"/>
      <c r="K214" s="14"/>
      <c r="L214" s="14"/>
      <c r="M214" s="15">
        <v>0</v>
      </c>
      <c r="N214" s="15">
        <v>483000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483000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262776</v>
      </c>
      <c r="AE214" s="15">
        <v>262776</v>
      </c>
      <c r="AF214" s="15">
        <v>262498.33</v>
      </c>
      <c r="AG214" s="15">
        <v>0</v>
      </c>
      <c r="AH214" s="15">
        <v>0</v>
      </c>
      <c r="AI214" s="15">
        <v>262498.33</v>
      </c>
      <c r="AJ214" s="15">
        <f t="shared" si="3"/>
        <v>54.347480331262943</v>
      </c>
      <c r="AK214" s="6">
        <v>0</v>
      </c>
      <c r="AL214" s="7">
        <v>0.54347480331262943</v>
      </c>
      <c r="AM214" s="6">
        <v>220224</v>
      </c>
      <c r="AN214" s="7">
        <v>0.54404968944099374</v>
      </c>
      <c r="AO214" s="6">
        <v>0</v>
      </c>
      <c r="AP214" s="3"/>
    </row>
    <row r="215" spans="1:42" ht="26.4" outlineLevel="6" x14ac:dyDescent="0.3">
      <c r="A215" s="13" t="s">
        <v>260</v>
      </c>
      <c r="B215" s="14" t="s">
        <v>14</v>
      </c>
      <c r="C215" s="14" t="s">
        <v>253</v>
      </c>
      <c r="D215" s="14" t="s">
        <v>261</v>
      </c>
      <c r="E215" s="14" t="s">
        <v>17</v>
      </c>
      <c r="F215" s="14" t="s">
        <v>17</v>
      </c>
      <c r="G215" s="14"/>
      <c r="H215" s="14"/>
      <c r="I215" s="14"/>
      <c r="J215" s="14"/>
      <c r="K215" s="14"/>
      <c r="L215" s="14"/>
      <c r="M215" s="15">
        <v>0</v>
      </c>
      <c r="N215" s="15">
        <v>483000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v>483000</v>
      </c>
      <c r="X215" s="15">
        <v>0</v>
      </c>
      <c r="Y215" s="15">
        <v>0</v>
      </c>
      <c r="Z215" s="15">
        <v>0</v>
      </c>
      <c r="AA215" s="15">
        <v>0</v>
      </c>
      <c r="AB215" s="15">
        <v>0</v>
      </c>
      <c r="AC215" s="15">
        <v>0</v>
      </c>
      <c r="AD215" s="15">
        <v>262776</v>
      </c>
      <c r="AE215" s="15">
        <v>262776</v>
      </c>
      <c r="AF215" s="15">
        <v>262498.33</v>
      </c>
      <c r="AG215" s="15">
        <v>0</v>
      </c>
      <c r="AH215" s="15">
        <v>0</v>
      </c>
      <c r="AI215" s="15">
        <v>262498.33</v>
      </c>
      <c r="AJ215" s="15">
        <f t="shared" si="3"/>
        <v>54.347480331262943</v>
      </c>
      <c r="AK215" s="6">
        <v>0</v>
      </c>
      <c r="AL215" s="7">
        <v>0.54347480331262943</v>
      </c>
      <c r="AM215" s="6">
        <v>220224</v>
      </c>
      <c r="AN215" s="7">
        <v>0.54404968944099374</v>
      </c>
      <c r="AO215" s="6">
        <v>0</v>
      </c>
      <c r="AP215" s="3"/>
    </row>
    <row r="216" spans="1:42" ht="26.4" outlineLevel="7" x14ac:dyDescent="0.3">
      <c r="A216" s="13" t="s">
        <v>56</v>
      </c>
      <c r="B216" s="14" t="s">
        <v>14</v>
      </c>
      <c r="C216" s="14" t="s">
        <v>253</v>
      </c>
      <c r="D216" s="14" t="s">
        <v>261</v>
      </c>
      <c r="E216" s="14" t="s">
        <v>57</v>
      </c>
      <c r="F216" s="14" t="s">
        <v>17</v>
      </c>
      <c r="G216" s="14"/>
      <c r="H216" s="14"/>
      <c r="I216" s="14"/>
      <c r="J216" s="14"/>
      <c r="K216" s="14"/>
      <c r="L216" s="14"/>
      <c r="M216" s="15">
        <v>0</v>
      </c>
      <c r="N216" s="15">
        <v>2000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2000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f t="shared" si="3"/>
        <v>0</v>
      </c>
      <c r="AK216" s="6">
        <v>0</v>
      </c>
      <c r="AL216" s="7">
        <v>0</v>
      </c>
      <c r="AM216" s="6">
        <v>2000</v>
      </c>
      <c r="AN216" s="7">
        <v>0</v>
      </c>
      <c r="AO216" s="6">
        <v>0</v>
      </c>
      <c r="AP216" s="3"/>
    </row>
    <row r="217" spans="1:42" outlineLevel="7" x14ac:dyDescent="0.3">
      <c r="A217" s="13" t="s">
        <v>60</v>
      </c>
      <c r="B217" s="14" t="s">
        <v>14</v>
      </c>
      <c r="C217" s="14" t="s">
        <v>253</v>
      </c>
      <c r="D217" s="14" t="s">
        <v>261</v>
      </c>
      <c r="E217" s="14" t="s">
        <v>57</v>
      </c>
      <c r="F217" s="14" t="s">
        <v>61</v>
      </c>
      <c r="G217" s="14"/>
      <c r="H217" s="14"/>
      <c r="I217" s="14"/>
      <c r="J217" s="14"/>
      <c r="K217" s="14"/>
      <c r="L217" s="14"/>
      <c r="M217" s="15">
        <v>0</v>
      </c>
      <c r="N217" s="15">
        <v>2000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2000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f t="shared" si="3"/>
        <v>0</v>
      </c>
      <c r="AK217" s="6">
        <v>0</v>
      </c>
      <c r="AL217" s="7">
        <v>0</v>
      </c>
      <c r="AM217" s="6">
        <v>2000</v>
      </c>
      <c r="AN217" s="7">
        <v>0</v>
      </c>
      <c r="AO217" s="6">
        <v>0</v>
      </c>
      <c r="AP217" s="3"/>
    </row>
    <row r="218" spans="1:42" ht="26.4" outlineLevel="7" x14ac:dyDescent="0.3">
      <c r="A218" s="13" t="s">
        <v>68</v>
      </c>
      <c r="B218" s="14" t="s">
        <v>14</v>
      </c>
      <c r="C218" s="14" t="s">
        <v>253</v>
      </c>
      <c r="D218" s="14" t="s">
        <v>261</v>
      </c>
      <c r="E218" s="14" t="s">
        <v>69</v>
      </c>
      <c r="F218" s="14" t="s">
        <v>17</v>
      </c>
      <c r="G218" s="14"/>
      <c r="H218" s="14"/>
      <c r="I218" s="14"/>
      <c r="J218" s="14"/>
      <c r="K218" s="14"/>
      <c r="L218" s="14"/>
      <c r="M218" s="15">
        <v>0</v>
      </c>
      <c r="N218" s="15">
        <v>481000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481000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262776</v>
      </c>
      <c r="AE218" s="15">
        <v>262776</v>
      </c>
      <c r="AF218" s="15">
        <v>262498.33</v>
      </c>
      <c r="AG218" s="15">
        <v>0</v>
      </c>
      <c r="AH218" s="15">
        <v>0</v>
      </c>
      <c r="AI218" s="15">
        <v>262498.33</v>
      </c>
      <c r="AJ218" s="15">
        <f t="shared" si="3"/>
        <v>54.573457380457377</v>
      </c>
      <c r="AK218" s="6">
        <v>0</v>
      </c>
      <c r="AL218" s="7">
        <v>0.5457345738045738</v>
      </c>
      <c r="AM218" s="6">
        <v>218224</v>
      </c>
      <c r="AN218" s="7">
        <v>0.54631185031185026</v>
      </c>
      <c r="AO218" s="6">
        <v>0</v>
      </c>
      <c r="AP218" s="3"/>
    </row>
    <row r="219" spans="1:42" outlineLevel="7" x14ac:dyDescent="0.3">
      <c r="A219" s="13" t="s">
        <v>60</v>
      </c>
      <c r="B219" s="14" t="s">
        <v>14</v>
      </c>
      <c r="C219" s="14" t="s">
        <v>253</v>
      </c>
      <c r="D219" s="14" t="s">
        <v>261</v>
      </c>
      <c r="E219" s="14" t="s">
        <v>69</v>
      </c>
      <c r="F219" s="14" t="s">
        <v>61</v>
      </c>
      <c r="G219" s="14"/>
      <c r="H219" s="14"/>
      <c r="I219" s="14"/>
      <c r="J219" s="14"/>
      <c r="K219" s="14"/>
      <c r="L219" s="14"/>
      <c r="M219" s="15">
        <v>0</v>
      </c>
      <c r="N219" s="15">
        <v>481000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481000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262776</v>
      </c>
      <c r="AE219" s="15">
        <v>262776</v>
      </c>
      <c r="AF219" s="15">
        <v>262498.33</v>
      </c>
      <c r="AG219" s="15">
        <v>0</v>
      </c>
      <c r="AH219" s="15">
        <v>0</v>
      </c>
      <c r="AI219" s="15">
        <v>262498.33</v>
      </c>
      <c r="AJ219" s="15">
        <f t="shared" si="3"/>
        <v>54.573457380457377</v>
      </c>
      <c r="AK219" s="6">
        <v>0</v>
      </c>
      <c r="AL219" s="7">
        <v>0.5457345738045738</v>
      </c>
      <c r="AM219" s="6">
        <v>218224</v>
      </c>
      <c r="AN219" s="7">
        <v>0.54631185031185026</v>
      </c>
      <c r="AO219" s="6">
        <v>0</v>
      </c>
      <c r="AP219" s="3"/>
    </row>
    <row r="220" spans="1:42" ht="39.6" outlineLevel="5" x14ac:dyDescent="0.3">
      <c r="A220" s="13" t="s">
        <v>262</v>
      </c>
      <c r="B220" s="14" t="s">
        <v>14</v>
      </c>
      <c r="C220" s="14" t="s">
        <v>253</v>
      </c>
      <c r="D220" s="14" t="s">
        <v>263</v>
      </c>
      <c r="E220" s="14" t="s">
        <v>17</v>
      </c>
      <c r="F220" s="14" t="s">
        <v>17</v>
      </c>
      <c r="G220" s="14"/>
      <c r="H220" s="14"/>
      <c r="I220" s="14"/>
      <c r="J220" s="14"/>
      <c r="K220" s="14"/>
      <c r="L220" s="14"/>
      <c r="M220" s="15">
        <v>0</v>
      </c>
      <c r="N220" s="15">
        <v>2515400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2515400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937600</v>
      </c>
      <c r="AE220" s="15">
        <v>937600</v>
      </c>
      <c r="AF220" s="15">
        <v>937600</v>
      </c>
      <c r="AG220" s="15">
        <v>0</v>
      </c>
      <c r="AH220" s="15">
        <v>0</v>
      </c>
      <c r="AI220" s="15">
        <v>937600</v>
      </c>
      <c r="AJ220" s="15">
        <f t="shared" si="3"/>
        <v>37.274389759084045</v>
      </c>
      <c r="AK220" s="6">
        <v>0</v>
      </c>
      <c r="AL220" s="7">
        <v>0.37274389759084042</v>
      </c>
      <c r="AM220" s="6">
        <v>1577800</v>
      </c>
      <c r="AN220" s="7">
        <v>0.37274389759084042</v>
      </c>
      <c r="AO220" s="6">
        <v>0</v>
      </c>
      <c r="AP220" s="3"/>
    </row>
    <row r="221" spans="1:42" ht="39.6" outlineLevel="6" x14ac:dyDescent="0.3">
      <c r="A221" s="13" t="s">
        <v>264</v>
      </c>
      <c r="B221" s="14" t="s">
        <v>14</v>
      </c>
      <c r="C221" s="14" t="s">
        <v>253</v>
      </c>
      <c r="D221" s="14" t="s">
        <v>265</v>
      </c>
      <c r="E221" s="14" t="s">
        <v>17</v>
      </c>
      <c r="F221" s="14" t="s">
        <v>17</v>
      </c>
      <c r="G221" s="14"/>
      <c r="H221" s="14"/>
      <c r="I221" s="14"/>
      <c r="J221" s="14"/>
      <c r="K221" s="14"/>
      <c r="L221" s="14"/>
      <c r="M221" s="15">
        <v>0</v>
      </c>
      <c r="N221" s="15">
        <v>2515400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2515400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937600</v>
      </c>
      <c r="AE221" s="15">
        <v>937600</v>
      </c>
      <c r="AF221" s="15">
        <v>937600</v>
      </c>
      <c r="AG221" s="15">
        <v>0</v>
      </c>
      <c r="AH221" s="15">
        <v>0</v>
      </c>
      <c r="AI221" s="15">
        <v>937600</v>
      </c>
      <c r="AJ221" s="15">
        <f t="shared" si="3"/>
        <v>37.274389759084045</v>
      </c>
      <c r="AK221" s="6">
        <v>0</v>
      </c>
      <c r="AL221" s="7">
        <v>0.37274389759084042</v>
      </c>
      <c r="AM221" s="6">
        <v>1577800</v>
      </c>
      <c r="AN221" s="7">
        <v>0.37274389759084042</v>
      </c>
      <c r="AO221" s="6">
        <v>0</v>
      </c>
      <c r="AP221" s="3"/>
    </row>
    <row r="222" spans="1:42" ht="26.4" outlineLevel="7" x14ac:dyDescent="0.3">
      <c r="A222" s="13" t="s">
        <v>266</v>
      </c>
      <c r="B222" s="14" t="s">
        <v>14</v>
      </c>
      <c r="C222" s="14" t="s">
        <v>253</v>
      </c>
      <c r="D222" s="14" t="s">
        <v>265</v>
      </c>
      <c r="E222" s="14" t="s">
        <v>267</v>
      </c>
      <c r="F222" s="14" t="s">
        <v>17</v>
      </c>
      <c r="G222" s="14"/>
      <c r="H222" s="14"/>
      <c r="I222" s="14"/>
      <c r="J222" s="14"/>
      <c r="K222" s="14"/>
      <c r="L222" s="14"/>
      <c r="M222" s="15">
        <v>0</v>
      </c>
      <c r="N222" s="15">
        <v>2515400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2515400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937600</v>
      </c>
      <c r="AE222" s="15">
        <v>937600</v>
      </c>
      <c r="AF222" s="15">
        <v>937600</v>
      </c>
      <c r="AG222" s="15">
        <v>0</v>
      </c>
      <c r="AH222" s="15">
        <v>0</v>
      </c>
      <c r="AI222" s="15">
        <v>937600</v>
      </c>
      <c r="AJ222" s="15">
        <f t="shared" si="3"/>
        <v>37.274389759084045</v>
      </c>
      <c r="AK222" s="6">
        <v>0</v>
      </c>
      <c r="AL222" s="7">
        <v>0.37274389759084042</v>
      </c>
      <c r="AM222" s="6">
        <v>1577800</v>
      </c>
      <c r="AN222" s="7">
        <v>0.37274389759084042</v>
      </c>
      <c r="AO222" s="6">
        <v>0</v>
      </c>
      <c r="AP222" s="3"/>
    </row>
    <row r="223" spans="1:42" ht="39.6" outlineLevel="7" x14ac:dyDescent="0.3">
      <c r="A223" s="13" t="s">
        <v>268</v>
      </c>
      <c r="B223" s="14" t="s">
        <v>14</v>
      </c>
      <c r="C223" s="14" t="s">
        <v>253</v>
      </c>
      <c r="D223" s="14" t="s">
        <v>265</v>
      </c>
      <c r="E223" s="14" t="s">
        <v>267</v>
      </c>
      <c r="F223" s="14" t="s">
        <v>269</v>
      </c>
      <c r="G223" s="14"/>
      <c r="H223" s="14"/>
      <c r="I223" s="14"/>
      <c r="J223" s="14"/>
      <c r="K223" s="14"/>
      <c r="L223" s="14"/>
      <c r="M223" s="15">
        <v>0</v>
      </c>
      <c r="N223" s="15">
        <v>2515400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2515400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937600</v>
      </c>
      <c r="AE223" s="15">
        <v>937600</v>
      </c>
      <c r="AF223" s="15">
        <v>937600</v>
      </c>
      <c r="AG223" s="15">
        <v>0</v>
      </c>
      <c r="AH223" s="15">
        <v>0</v>
      </c>
      <c r="AI223" s="15">
        <v>937600</v>
      </c>
      <c r="AJ223" s="15">
        <f t="shared" si="3"/>
        <v>37.274389759084045</v>
      </c>
      <c r="AK223" s="6">
        <v>0</v>
      </c>
      <c r="AL223" s="7">
        <v>0.37274389759084042</v>
      </c>
      <c r="AM223" s="6">
        <v>1577800</v>
      </c>
      <c r="AN223" s="7">
        <v>0.37274389759084042</v>
      </c>
      <c r="AO223" s="6">
        <v>0</v>
      </c>
      <c r="AP223" s="3"/>
    </row>
    <row r="224" spans="1:42" ht="26.4" outlineLevel="7" x14ac:dyDescent="0.3">
      <c r="A224" s="13" t="s">
        <v>270</v>
      </c>
      <c r="B224" s="14" t="s">
        <v>14</v>
      </c>
      <c r="C224" s="14" t="s">
        <v>253</v>
      </c>
      <c r="D224" s="14" t="s">
        <v>265</v>
      </c>
      <c r="E224" s="14" t="s">
        <v>267</v>
      </c>
      <c r="F224" s="14" t="s">
        <v>269</v>
      </c>
      <c r="G224" s="14" t="s">
        <v>271</v>
      </c>
      <c r="H224" s="14"/>
      <c r="I224" s="14"/>
      <c r="J224" s="14"/>
      <c r="K224" s="14"/>
      <c r="L224" s="14"/>
      <c r="M224" s="15">
        <v>0</v>
      </c>
      <c r="N224" s="15">
        <v>2515400</v>
      </c>
      <c r="O224" s="15">
        <v>0</v>
      </c>
      <c r="P224" s="15">
        <v>0</v>
      </c>
      <c r="Q224" s="15">
        <v>0</v>
      </c>
      <c r="R224" s="15">
        <v>0</v>
      </c>
      <c r="S224" s="15">
        <v>0</v>
      </c>
      <c r="T224" s="15">
        <v>0</v>
      </c>
      <c r="U224" s="15">
        <v>0</v>
      </c>
      <c r="V224" s="15">
        <v>0</v>
      </c>
      <c r="W224" s="15">
        <v>2515400</v>
      </c>
      <c r="X224" s="15">
        <v>0</v>
      </c>
      <c r="Y224" s="15">
        <v>0</v>
      </c>
      <c r="Z224" s="15">
        <v>0</v>
      </c>
      <c r="AA224" s="15">
        <v>0</v>
      </c>
      <c r="AB224" s="15">
        <v>0</v>
      </c>
      <c r="AC224" s="15">
        <v>0</v>
      </c>
      <c r="AD224" s="15">
        <v>937600</v>
      </c>
      <c r="AE224" s="15">
        <v>937600</v>
      </c>
      <c r="AF224" s="15">
        <v>937600</v>
      </c>
      <c r="AG224" s="15">
        <v>0</v>
      </c>
      <c r="AH224" s="15">
        <v>0</v>
      </c>
      <c r="AI224" s="15">
        <v>937600</v>
      </c>
      <c r="AJ224" s="15">
        <f t="shared" si="3"/>
        <v>37.274389759084045</v>
      </c>
      <c r="AK224" s="6">
        <v>0</v>
      </c>
      <c r="AL224" s="7">
        <v>0.37274389759084042</v>
      </c>
      <c r="AM224" s="6">
        <v>1577800</v>
      </c>
      <c r="AN224" s="7">
        <v>0.37274389759084042</v>
      </c>
      <c r="AO224" s="6">
        <v>0</v>
      </c>
      <c r="AP224" s="3"/>
    </row>
    <row r="225" spans="1:42" ht="19.8" customHeight="1" outlineLevel="1" x14ac:dyDescent="0.3">
      <c r="A225" s="22" t="s">
        <v>272</v>
      </c>
      <c r="B225" s="23" t="s">
        <v>14</v>
      </c>
      <c r="C225" s="23" t="s">
        <v>273</v>
      </c>
      <c r="D225" s="23" t="s">
        <v>16</v>
      </c>
      <c r="E225" s="23" t="s">
        <v>17</v>
      </c>
      <c r="F225" s="23" t="s">
        <v>17</v>
      </c>
      <c r="G225" s="25"/>
      <c r="H225" s="25"/>
      <c r="I225" s="25"/>
      <c r="J225" s="25"/>
      <c r="K225" s="25"/>
      <c r="L225" s="25"/>
      <c r="M225" s="26">
        <v>0</v>
      </c>
      <c r="N225" s="26">
        <v>20000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  <c r="T225" s="26">
        <v>0</v>
      </c>
      <c r="U225" s="26">
        <v>0</v>
      </c>
      <c r="V225" s="26">
        <v>0</v>
      </c>
      <c r="W225" s="26">
        <v>20000</v>
      </c>
      <c r="X225" s="26">
        <v>0</v>
      </c>
      <c r="Y225" s="26">
        <v>0</v>
      </c>
      <c r="Z225" s="26">
        <v>0</v>
      </c>
      <c r="AA225" s="26">
        <v>0</v>
      </c>
      <c r="AB225" s="26">
        <v>0</v>
      </c>
      <c r="AC225" s="26">
        <v>0</v>
      </c>
      <c r="AD225" s="26">
        <v>20000</v>
      </c>
      <c r="AE225" s="26">
        <v>20000</v>
      </c>
      <c r="AF225" s="26">
        <v>20000</v>
      </c>
      <c r="AG225" s="26">
        <v>0</v>
      </c>
      <c r="AH225" s="26">
        <v>0</v>
      </c>
      <c r="AI225" s="26">
        <v>20000</v>
      </c>
      <c r="AJ225" s="26">
        <f t="shared" si="3"/>
        <v>100</v>
      </c>
      <c r="AK225" s="6">
        <v>0</v>
      </c>
      <c r="AL225" s="7">
        <v>1</v>
      </c>
      <c r="AM225" s="6">
        <v>0</v>
      </c>
      <c r="AN225" s="7">
        <v>1</v>
      </c>
      <c r="AO225" s="6">
        <v>0</v>
      </c>
      <c r="AP225" s="3"/>
    </row>
    <row r="226" spans="1:42" outlineLevel="2" x14ac:dyDescent="0.3">
      <c r="A226" s="13" t="s">
        <v>274</v>
      </c>
      <c r="B226" s="14" t="s">
        <v>14</v>
      </c>
      <c r="C226" s="14" t="s">
        <v>275</v>
      </c>
      <c r="D226" s="14" t="s">
        <v>16</v>
      </c>
      <c r="E226" s="14" t="s">
        <v>17</v>
      </c>
      <c r="F226" s="14" t="s">
        <v>17</v>
      </c>
      <c r="G226" s="14"/>
      <c r="H226" s="14"/>
      <c r="I226" s="14"/>
      <c r="J226" s="14"/>
      <c r="K226" s="14"/>
      <c r="L226" s="14"/>
      <c r="M226" s="15">
        <v>0</v>
      </c>
      <c r="N226" s="15">
        <v>20000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20000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20000</v>
      </c>
      <c r="AE226" s="15">
        <v>20000</v>
      </c>
      <c r="AF226" s="15">
        <v>20000</v>
      </c>
      <c r="AG226" s="15">
        <v>0</v>
      </c>
      <c r="AH226" s="15">
        <v>0</v>
      </c>
      <c r="AI226" s="15">
        <v>20000</v>
      </c>
      <c r="AJ226" s="15">
        <f t="shared" si="3"/>
        <v>100</v>
      </c>
      <c r="AK226" s="6">
        <v>0</v>
      </c>
      <c r="AL226" s="7">
        <v>1</v>
      </c>
      <c r="AM226" s="6">
        <v>0</v>
      </c>
      <c r="AN226" s="7">
        <v>1</v>
      </c>
      <c r="AO226" s="6">
        <v>0</v>
      </c>
      <c r="AP226" s="3"/>
    </row>
    <row r="227" spans="1:42" ht="52.8" outlineLevel="3" x14ac:dyDescent="0.3">
      <c r="A227" s="13" t="s">
        <v>22</v>
      </c>
      <c r="B227" s="14" t="s">
        <v>14</v>
      </c>
      <c r="C227" s="14" t="s">
        <v>275</v>
      </c>
      <c r="D227" s="14" t="s">
        <v>23</v>
      </c>
      <c r="E227" s="14" t="s">
        <v>17</v>
      </c>
      <c r="F227" s="14" t="s">
        <v>17</v>
      </c>
      <c r="G227" s="14"/>
      <c r="H227" s="14"/>
      <c r="I227" s="14"/>
      <c r="J227" s="14"/>
      <c r="K227" s="14"/>
      <c r="L227" s="14"/>
      <c r="M227" s="15">
        <v>0</v>
      </c>
      <c r="N227" s="15">
        <v>20000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20000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20000</v>
      </c>
      <c r="AE227" s="15">
        <v>20000</v>
      </c>
      <c r="AF227" s="15">
        <v>20000</v>
      </c>
      <c r="AG227" s="15">
        <v>0</v>
      </c>
      <c r="AH227" s="15">
        <v>0</v>
      </c>
      <c r="AI227" s="15">
        <v>20000</v>
      </c>
      <c r="AJ227" s="15">
        <f t="shared" si="3"/>
        <v>100</v>
      </c>
      <c r="AK227" s="6">
        <v>0</v>
      </c>
      <c r="AL227" s="7">
        <v>1</v>
      </c>
      <c r="AM227" s="6">
        <v>0</v>
      </c>
      <c r="AN227" s="7">
        <v>1</v>
      </c>
      <c r="AO227" s="6">
        <v>0</v>
      </c>
      <c r="AP227" s="3"/>
    </row>
    <row r="228" spans="1:42" ht="26.4" outlineLevel="5" x14ac:dyDescent="0.3">
      <c r="A228" s="13" t="s">
        <v>276</v>
      </c>
      <c r="B228" s="14" t="s">
        <v>14</v>
      </c>
      <c r="C228" s="14" t="s">
        <v>275</v>
      </c>
      <c r="D228" s="14" t="s">
        <v>277</v>
      </c>
      <c r="E228" s="14" t="s">
        <v>17</v>
      </c>
      <c r="F228" s="14" t="s">
        <v>17</v>
      </c>
      <c r="G228" s="14"/>
      <c r="H228" s="14"/>
      <c r="I228" s="14"/>
      <c r="J228" s="14"/>
      <c r="K228" s="14"/>
      <c r="L228" s="14"/>
      <c r="M228" s="15">
        <v>0</v>
      </c>
      <c r="N228" s="15">
        <v>20000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20000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20000</v>
      </c>
      <c r="AE228" s="15">
        <v>20000</v>
      </c>
      <c r="AF228" s="15">
        <v>20000</v>
      </c>
      <c r="AG228" s="15">
        <v>0</v>
      </c>
      <c r="AH228" s="15">
        <v>0</v>
      </c>
      <c r="AI228" s="15">
        <v>20000</v>
      </c>
      <c r="AJ228" s="15">
        <f t="shared" si="3"/>
        <v>100</v>
      </c>
      <c r="AK228" s="6">
        <v>0</v>
      </c>
      <c r="AL228" s="7">
        <v>1</v>
      </c>
      <c r="AM228" s="6">
        <v>0</v>
      </c>
      <c r="AN228" s="7">
        <v>1</v>
      </c>
      <c r="AO228" s="6">
        <v>0</v>
      </c>
      <c r="AP228" s="3"/>
    </row>
    <row r="229" spans="1:42" outlineLevel="6" x14ac:dyDescent="0.3">
      <c r="A229" s="13" t="s">
        <v>278</v>
      </c>
      <c r="B229" s="14" t="s">
        <v>14</v>
      </c>
      <c r="C229" s="14" t="s">
        <v>275</v>
      </c>
      <c r="D229" s="14" t="s">
        <v>279</v>
      </c>
      <c r="E229" s="14" t="s">
        <v>17</v>
      </c>
      <c r="F229" s="14" t="s">
        <v>17</v>
      </c>
      <c r="G229" s="14"/>
      <c r="H229" s="14"/>
      <c r="I229" s="14"/>
      <c r="J229" s="14"/>
      <c r="K229" s="14"/>
      <c r="L229" s="14"/>
      <c r="M229" s="15">
        <v>0</v>
      </c>
      <c r="N229" s="15">
        <v>20000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20000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20000</v>
      </c>
      <c r="AE229" s="15">
        <v>20000</v>
      </c>
      <c r="AF229" s="15">
        <v>20000</v>
      </c>
      <c r="AG229" s="15">
        <v>0</v>
      </c>
      <c r="AH229" s="15">
        <v>0</v>
      </c>
      <c r="AI229" s="15">
        <v>20000</v>
      </c>
      <c r="AJ229" s="15">
        <f t="shared" si="3"/>
        <v>100</v>
      </c>
      <c r="AK229" s="6">
        <v>0</v>
      </c>
      <c r="AL229" s="7">
        <v>1</v>
      </c>
      <c r="AM229" s="6">
        <v>0</v>
      </c>
      <c r="AN229" s="7">
        <v>1</v>
      </c>
      <c r="AO229" s="6">
        <v>0</v>
      </c>
      <c r="AP229" s="3"/>
    </row>
    <row r="230" spans="1:42" ht="39.6" outlineLevel="7" x14ac:dyDescent="0.3">
      <c r="A230" s="13" t="s">
        <v>280</v>
      </c>
      <c r="B230" s="14" t="s">
        <v>14</v>
      </c>
      <c r="C230" s="14" t="s">
        <v>275</v>
      </c>
      <c r="D230" s="14" t="s">
        <v>279</v>
      </c>
      <c r="E230" s="14" t="s">
        <v>281</v>
      </c>
      <c r="F230" s="14" t="s">
        <v>17</v>
      </c>
      <c r="G230" s="14"/>
      <c r="H230" s="14"/>
      <c r="I230" s="14"/>
      <c r="J230" s="14"/>
      <c r="K230" s="14"/>
      <c r="L230" s="14"/>
      <c r="M230" s="15">
        <v>0</v>
      </c>
      <c r="N230" s="15">
        <v>20000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20000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20000</v>
      </c>
      <c r="AE230" s="15">
        <v>20000</v>
      </c>
      <c r="AF230" s="15">
        <v>20000</v>
      </c>
      <c r="AG230" s="15">
        <v>0</v>
      </c>
      <c r="AH230" s="15">
        <v>0</v>
      </c>
      <c r="AI230" s="15">
        <v>20000</v>
      </c>
      <c r="AJ230" s="15">
        <f t="shared" si="3"/>
        <v>100</v>
      </c>
      <c r="AK230" s="6">
        <v>0</v>
      </c>
      <c r="AL230" s="7">
        <v>1</v>
      </c>
      <c r="AM230" s="6">
        <v>0</v>
      </c>
      <c r="AN230" s="7">
        <v>1</v>
      </c>
      <c r="AO230" s="6">
        <v>0</v>
      </c>
      <c r="AP230" s="3"/>
    </row>
    <row r="231" spans="1:42" ht="52.8" outlineLevel="7" x14ac:dyDescent="0.3">
      <c r="A231" s="13" t="s">
        <v>282</v>
      </c>
      <c r="B231" s="14" t="s">
        <v>14</v>
      </c>
      <c r="C231" s="14" t="s">
        <v>275</v>
      </c>
      <c r="D231" s="14" t="s">
        <v>279</v>
      </c>
      <c r="E231" s="14" t="s">
        <v>281</v>
      </c>
      <c r="F231" s="14" t="s">
        <v>283</v>
      </c>
      <c r="G231" s="14"/>
      <c r="H231" s="14"/>
      <c r="I231" s="14"/>
      <c r="J231" s="14"/>
      <c r="K231" s="14"/>
      <c r="L231" s="14"/>
      <c r="M231" s="15">
        <v>0</v>
      </c>
      <c r="N231" s="15">
        <v>20000</v>
      </c>
      <c r="O231" s="15">
        <v>0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20000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20000</v>
      </c>
      <c r="AE231" s="15">
        <v>20000</v>
      </c>
      <c r="AF231" s="15">
        <v>20000</v>
      </c>
      <c r="AG231" s="15">
        <v>0</v>
      </c>
      <c r="AH231" s="15">
        <v>0</v>
      </c>
      <c r="AI231" s="15">
        <v>20000</v>
      </c>
      <c r="AJ231" s="15">
        <f t="shared" si="3"/>
        <v>100</v>
      </c>
      <c r="AK231" s="6">
        <v>0</v>
      </c>
      <c r="AL231" s="7">
        <v>1</v>
      </c>
      <c r="AM231" s="6">
        <v>0</v>
      </c>
      <c r="AN231" s="7">
        <v>1</v>
      </c>
      <c r="AO231" s="6">
        <v>0</v>
      </c>
      <c r="AP231" s="3"/>
    </row>
    <row r="232" spans="1:42" ht="21" customHeight="1" outlineLevel="1" x14ac:dyDescent="0.3">
      <c r="A232" s="22" t="s">
        <v>284</v>
      </c>
      <c r="B232" s="18" t="s">
        <v>14</v>
      </c>
      <c r="C232" s="18" t="s">
        <v>285</v>
      </c>
      <c r="D232" s="18" t="s">
        <v>16</v>
      </c>
      <c r="E232" s="18" t="s">
        <v>17</v>
      </c>
      <c r="F232" s="18" t="s">
        <v>17</v>
      </c>
      <c r="G232" s="18"/>
      <c r="H232" s="18"/>
      <c r="I232" s="18"/>
      <c r="J232" s="18"/>
      <c r="K232" s="18"/>
      <c r="L232" s="18"/>
      <c r="M232" s="19">
        <v>0</v>
      </c>
      <c r="N232" s="19">
        <v>5000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19">
        <v>0</v>
      </c>
      <c r="W232" s="19">
        <v>5000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f t="shared" si="3"/>
        <v>0</v>
      </c>
      <c r="AK232" s="6">
        <v>0</v>
      </c>
      <c r="AL232" s="7">
        <v>0</v>
      </c>
      <c r="AM232" s="6">
        <v>5000</v>
      </c>
      <c r="AN232" s="7">
        <v>0</v>
      </c>
      <c r="AO232" s="6">
        <v>0</v>
      </c>
      <c r="AP232" s="3"/>
    </row>
    <row r="233" spans="1:42" outlineLevel="2" x14ac:dyDescent="0.3">
      <c r="A233" s="13" t="s">
        <v>286</v>
      </c>
      <c r="B233" s="14" t="s">
        <v>14</v>
      </c>
      <c r="C233" s="14" t="s">
        <v>287</v>
      </c>
      <c r="D233" s="14" t="s">
        <v>16</v>
      </c>
      <c r="E233" s="14" t="s">
        <v>17</v>
      </c>
      <c r="F233" s="14" t="s">
        <v>17</v>
      </c>
      <c r="G233" s="14"/>
      <c r="H233" s="14"/>
      <c r="I233" s="14"/>
      <c r="J233" s="14"/>
      <c r="K233" s="14"/>
      <c r="L233" s="14"/>
      <c r="M233" s="15">
        <v>0</v>
      </c>
      <c r="N233" s="15">
        <v>5000</v>
      </c>
      <c r="O233" s="15">
        <v>0</v>
      </c>
      <c r="P233" s="15"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  <c r="V233" s="15">
        <v>0</v>
      </c>
      <c r="W233" s="15">
        <v>5000</v>
      </c>
      <c r="X233" s="15">
        <v>0</v>
      </c>
      <c r="Y233" s="15">
        <v>0</v>
      </c>
      <c r="Z233" s="15">
        <v>0</v>
      </c>
      <c r="AA233" s="15">
        <v>0</v>
      </c>
      <c r="AB233" s="15">
        <v>0</v>
      </c>
      <c r="AC233" s="15">
        <v>0</v>
      </c>
      <c r="AD233" s="15">
        <v>0</v>
      </c>
      <c r="AE233" s="15">
        <v>0</v>
      </c>
      <c r="AF233" s="15">
        <v>0</v>
      </c>
      <c r="AG233" s="15">
        <v>0</v>
      </c>
      <c r="AH233" s="15">
        <v>0</v>
      </c>
      <c r="AI233" s="15">
        <v>0</v>
      </c>
      <c r="AJ233" s="15">
        <f t="shared" si="3"/>
        <v>0</v>
      </c>
      <c r="AK233" s="6">
        <v>0</v>
      </c>
      <c r="AL233" s="7">
        <v>0</v>
      </c>
      <c r="AM233" s="6">
        <v>5000</v>
      </c>
      <c r="AN233" s="7">
        <v>0</v>
      </c>
      <c r="AO233" s="6">
        <v>0</v>
      </c>
      <c r="AP233" s="3"/>
    </row>
    <row r="234" spans="1:42" ht="66" outlineLevel="3" x14ac:dyDescent="0.3">
      <c r="A234" s="13" t="s">
        <v>288</v>
      </c>
      <c r="B234" s="14" t="s">
        <v>14</v>
      </c>
      <c r="C234" s="14" t="s">
        <v>287</v>
      </c>
      <c r="D234" s="14" t="s">
        <v>289</v>
      </c>
      <c r="E234" s="14" t="s">
        <v>17</v>
      </c>
      <c r="F234" s="14" t="s">
        <v>17</v>
      </c>
      <c r="G234" s="14"/>
      <c r="H234" s="14"/>
      <c r="I234" s="14"/>
      <c r="J234" s="14"/>
      <c r="K234" s="14"/>
      <c r="L234" s="14"/>
      <c r="M234" s="15">
        <v>0</v>
      </c>
      <c r="N234" s="15">
        <v>5000</v>
      </c>
      <c r="O234" s="15">
        <v>0</v>
      </c>
      <c r="P234" s="15">
        <v>0</v>
      </c>
      <c r="Q234" s="15">
        <v>0</v>
      </c>
      <c r="R234" s="15">
        <v>0</v>
      </c>
      <c r="S234" s="15">
        <v>0</v>
      </c>
      <c r="T234" s="15">
        <v>0</v>
      </c>
      <c r="U234" s="15">
        <v>0</v>
      </c>
      <c r="V234" s="15">
        <v>0</v>
      </c>
      <c r="W234" s="15">
        <v>5000</v>
      </c>
      <c r="X234" s="15">
        <v>0</v>
      </c>
      <c r="Y234" s="15">
        <v>0</v>
      </c>
      <c r="Z234" s="15">
        <v>0</v>
      </c>
      <c r="AA234" s="15">
        <v>0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f t="shared" si="3"/>
        <v>0</v>
      </c>
      <c r="AK234" s="6">
        <v>0</v>
      </c>
      <c r="AL234" s="7">
        <v>0</v>
      </c>
      <c r="AM234" s="6">
        <v>5000</v>
      </c>
      <c r="AN234" s="7">
        <v>0</v>
      </c>
      <c r="AO234" s="6">
        <v>0</v>
      </c>
      <c r="AP234" s="3"/>
    </row>
    <row r="235" spans="1:42" ht="52.8" outlineLevel="4" x14ac:dyDescent="0.3">
      <c r="A235" s="13" t="s">
        <v>290</v>
      </c>
      <c r="B235" s="14" t="s">
        <v>14</v>
      </c>
      <c r="C235" s="14" t="s">
        <v>287</v>
      </c>
      <c r="D235" s="14" t="s">
        <v>291</v>
      </c>
      <c r="E235" s="14" t="s">
        <v>17</v>
      </c>
      <c r="F235" s="14" t="s">
        <v>17</v>
      </c>
      <c r="G235" s="14"/>
      <c r="H235" s="14"/>
      <c r="I235" s="14"/>
      <c r="J235" s="14"/>
      <c r="K235" s="14"/>
      <c r="L235" s="14"/>
      <c r="M235" s="15">
        <v>0</v>
      </c>
      <c r="N235" s="15">
        <v>5000</v>
      </c>
      <c r="O235" s="15">
        <v>0</v>
      </c>
      <c r="P235" s="15">
        <v>0</v>
      </c>
      <c r="Q235" s="15">
        <v>0</v>
      </c>
      <c r="R235" s="15">
        <v>0</v>
      </c>
      <c r="S235" s="15">
        <v>0</v>
      </c>
      <c r="T235" s="15">
        <v>0</v>
      </c>
      <c r="U235" s="15">
        <v>0</v>
      </c>
      <c r="V235" s="15">
        <v>0</v>
      </c>
      <c r="W235" s="15">
        <v>5000</v>
      </c>
      <c r="X235" s="15">
        <v>0</v>
      </c>
      <c r="Y235" s="15">
        <v>0</v>
      </c>
      <c r="Z235" s="15">
        <v>0</v>
      </c>
      <c r="AA235" s="15">
        <v>0</v>
      </c>
      <c r="AB235" s="15">
        <v>0</v>
      </c>
      <c r="AC235" s="15">
        <v>0</v>
      </c>
      <c r="AD235" s="15">
        <v>0</v>
      </c>
      <c r="AE235" s="15">
        <v>0</v>
      </c>
      <c r="AF235" s="15">
        <v>0</v>
      </c>
      <c r="AG235" s="15">
        <v>0</v>
      </c>
      <c r="AH235" s="15">
        <v>0</v>
      </c>
      <c r="AI235" s="15">
        <v>0</v>
      </c>
      <c r="AJ235" s="15">
        <f t="shared" si="3"/>
        <v>0</v>
      </c>
      <c r="AK235" s="6">
        <v>0</v>
      </c>
      <c r="AL235" s="7">
        <v>0</v>
      </c>
      <c r="AM235" s="6">
        <v>5000</v>
      </c>
      <c r="AN235" s="7">
        <v>0</v>
      </c>
      <c r="AO235" s="6">
        <v>0</v>
      </c>
      <c r="AP235" s="3"/>
    </row>
    <row r="236" spans="1:42" ht="52.8" outlineLevel="5" x14ac:dyDescent="0.3">
      <c r="A236" s="13" t="s">
        <v>292</v>
      </c>
      <c r="B236" s="14" t="s">
        <v>14</v>
      </c>
      <c r="C236" s="14" t="s">
        <v>287</v>
      </c>
      <c r="D236" s="14" t="s">
        <v>293</v>
      </c>
      <c r="E236" s="14" t="s">
        <v>17</v>
      </c>
      <c r="F236" s="14" t="s">
        <v>17</v>
      </c>
      <c r="G236" s="14"/>
      <c r="H236" s="14"/>
      <c r="I236" s="14"/>
      <c r="J236" s="14"/>
      <c r="K236" s="14"/>
      <c r="L236" s="14"/>
      <c r="M236" s="15">
        <v>0</v>
      </c>
      <c r="N236" s="15">
        <v>5000</v>
      </c>
      <c r="O236" s="15">
        <v>0</v>
      </c>
      <c r="P236" s="15">
        <v>0</v>
      </c>
      <c r="Q236" s="15">
        <v>0</v>
      </c>
      <c r="R236" s="15">
        <v>0</v>
      </c>
      <c r="S236" s="15">
        <v>0</v>
      </c>
      <c r="T236" s="15">
        <v>0</v>
      </c>
      <c r="U236" s="15">
        <v>0</v>
      </c>
      <c r="V236" s="15">
        <v>0</v>
      </c>
      <c r="W236" s="15">
        <v>5000</v>
      </c>
      <c r="X236" s="15">
        <v>0</v>
      </c>
      <c r="Y236" s="15">
        <v>0</v>
      </c>
      <c r="Z236" s="15">
        <v>0</v>
      </c>
      <c r="AA236" s="15">
        <v>0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>
        <f t="shared" si="3"/>
        <v>0</v>
      </c>
      <c r="AK236" s="6">
        <v>0</v>
      </c>
      <c r="AL236" s="7">
        <v>0</v>
      </c>
      <c r="AM236" s="6">
        <v>5000</v>
      </c>
      <c r="AN236" s="7">
        <v>0</v>
      </c>
      <c r="AO236" s="6">
        <v>0</v>
      </c>
      <c r="AP236" s="3"/>
    </row>
    <row r="237" spans="1:42" outlineLevel="6" x14ac:dyDescent="0.3">
      <c r="A237" s="13" t="s">
        <v>294</v>
      </c>
      <c r="B237" s="14" t="s">
        <v>14</v>
      </c>
      <c r="C237" s="14" t="s">
        <v>287</v>
      </c>
      <c r="D237" s="14" t="s">
        <v>295</v>
      </c>
      <c r="E237" s="14" t="s">
        <v>17</v>
      </c>
      <c r="F237" s="14" t="s">
        <v>17</v>
      </c>
      <c r="G237" s="14"/>
      <c r="H237" s="14"/>
      <c r="I237" s="14"/>
      <c r="J237" s="14"/>
      <c r="K237" s="14"/>
      <c r="L237" s="14"/>
      <c r="M237" s="15">
        <v>0</v>
      </c>
      <c r="N237" s="15">
        <v>5000</v>
      </c>
      <c r="O237" s="15">
        <v>0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5000</v>
      </c>
      <c r="X237" s="15">
        <v>0</v>
      </c>
      <c r="Y237" s="15">
        <v>0</v>
      </c>
      <c r="Z237" s="15">
        <v>0</v>
      </c>
      <c r="AA237" s="15">
        <v>0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>
        <f t="shared" si="3"/>
        <v>0</v>
      </c>
      <c r="AK237" s="6">
        <v>0</v>
      </c>
      <c r="AL237" s="7">
        <v>0</v>
      </c>
      <c r="AM237" s="6">
        <v>5000</v>
      </c>
      <c r="AN237" s="7">
        <v>0</v>
      </c>
      <c r="AO237" s="6">
        <v>0</v>
      </c>
      <c r="AP237" s="3"/>
    </row>
    <row r="238" spans="1:42" ht="26.4" outlineLevel="7" x14ac:dyDescent="0.3">
      <c r="A238" s="13" t="s">
        <v>56</v>
      </c>
      <c r="B238" s="14" t="s">
        <v>14</v>
      </c>
      <c r="C238" s="14" t="s">
        <v>287</v>
      </c>
      <c r="D238" s="14" t="s">
        <v>295</v>
      </c>
      <c r="E238" s="14" t="s">
        <v>57</v>
      </c>
      <c r="F238" s="14" t="s">
        <v>17</v>
      </c>
      <c r="G238" s="14"/>
      <c r="H238" s="14"/>
      <c r="I238" s="14"/>
      <c r="J238" s="14"/>
      <c r="K238" s="14"/>
      <c r="L238" s="14"/>
      <c r="M238" s="15">
        <v>0</v>
      </c>
      <c r="N238" s="15">
        <v>5000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5000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f t="shared" si="3"/>
        <v>0</v>
      </c>
      <c r="AK238" s="6">
        <v>0</v>
      </c>
      <c r="AL238" s="7">
        <v>0</v>
      </c>
      <c r="AM238" s="6">
        <v>5000</v>
      </c>
      <c r="AN238" s="7">
        <v>0</v>
      </c>
      <c r="AO238" s="6">
        <v>0</v>
      </c>
      <c r="AP238" s="3"/>
    </row>
    <row r="239" spans="1:42" outlineLevel="7" x14ac:dyDescent="0.3">
      <c r="A239" s="13" t="s">
        <v>30</v>
      </c>
      <c r="B239" s="14" t="s">
        <v>14</v>
      </c>
      <c r="C239" s="14" t="s">
        <v>287</v>
      </c>
      <c r="D239" s="14" t="s">
        <v>295</v>
      </c>
      <c r="E239" s="14" t="s">
        <v>57</v>
      </c>
      <c r="F239" s="14" t="s">
        <v>31</v>
      </c>
      <c r="G239" s="14"/>
      <c r="H239" s="14"/>
      <c r="I239" s="14"/>
      <c r="J239" s="14"/>
      <c r="K239" s="14"/>
      <c r="L239" s="14"/>
      <c r="M239" s="15">
        <v>0</v>
      </c>
      <c r="N239" s="15">
        <v>5000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5000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>
        <f t="shared" si="3"/>
        <v>0</v>
      </c>
      <c r="AK239" s="6">
        <v>0</v>
      </c>
      <c r="AL239" s="7">
        <v>0</v>
      </c>
      <c r="AM239" s="6">
        <v>5000</v>
      </c>
      <c r="AN239" s="7">
        <v>0</v>
      </c>
      <c r="AO239" s="6">
        <v>0</v>
      </c>
      <c r="AP239" s="3"/>
    </row>
    <row r="240" spans="1:42" ht="18.600000000000001" customHeight="1" x14ac:dyDescent="0.3">
      <c r="A240" s="41" t="s">
        <v>296</v>
      </c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27">
        <v>0</v>
      </c>
      <c r="N240" s="27">
        <v>39643086.630000003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  <c r="V240" s="27">
        <v>0</v>
      </c>
      <c r="W240" s="27">
        <v>39643086.630000003</v>
      </c>
      <c r="X240" s="27">
        <v>0</v>
      </c>
      <c r="Y240" s="27">
        <v>0</v>
      </c>
      <c r="Z240" s="27">
        <v>0</v>
      </c>
      <c r="AA240" s="27">
        <v>0</v>
      </c>
      <c r="AB240" s="27">
        <v>0</v>
      </c>
      <c r="AC240" s="27">
        <v>0</v>
      </c>
      <c r="AD240" s="27">
        <v>8099599.6299999999</v>
      </c>
      <c r="AE240" s="27">
        <v>8099599.6299999999</v>
      </c>
      <c r="AF240" s="27">
        <v>8073652.54</v>
      </c>
      <c r="AG240" s="27">
        <v>0</v>
      </c>
      <c r="AH240" s="27">
        <v>0</v>
      </c>
      <c r="AI240" s="27">
        <v>8073652.54</v>
      </c>
      <c r="AJ240" s="19">
        <f t="shared" si="3"/>
        <v>20.365852476003329</v>
      </c>
      <c r="AK240" s="8">
        <v>0</v>
      </c>
      <c r="AL240" s="9">
        <v>0.20365852476003329</v>
      </c>
      <c r="AM240" s="8">
        <v>31543487</v>
      </c>
      <c r="AN240" s="9">
        <v>0.20431304216030971</v>
      </c>
      <c r="AO240" s="8">
        <v>0</v>
      </c>
      <c r="AP240" s="3"/>
    </row>
    <row r="241" spans="1:42" ht="12.75" customHeight="1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 t="s">
        <v>8</v>
      </c>
      <c r="Z241" s="16"/>
      <c r="AA241" s="16"/>
      <c r="AB241" s="16"/>
      <c r="AC241" s="16"/>
      <c r="AD241" s="16"/>
      <c r="AE241" s="16" t="s">
        <v>8</v>
      </c>
      <c r="AF241" s="16"/>
      <c r="AG241" s="16"/>
      <c r="AH241" s="16"/>
      <c r="AI241" s="16" t="s">
        <v>8</v>
      </c>
      <c r="AJ241" s="16"/>
      <c r="AK241" s="3"/>
      <c r="AL241" s="3"/>
      <c r="AM241" s="3"/>
      <c r="AN241" s="3"/>
      <c r="AO241" s="3"/>
      <c r="AP241" s="3"/>
    </row>
    <row r="242" spans="1:42" x14ac:dyDescent="0.3">
      <c r="A242" s="43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17"/>
      <c r="AG242" s="17"/>
      <c r="AH242" s="17"/>
      <c r="AI242" s="17"/>
      <c r="AJ242" s="17"/>
      <c r="AK242" s="10"/>
      <c r="AL242" s="10"/>
      <c r="AM242" s="10"/>
      <c r="AN242" s="10"/>
      <c r="AO242" s="10"/>
      <c r="AP242" s="3"/>
    </row>
  </sheetData>
  <mergeCells count="45">
    <mergeCell ref="AM8:AM9"/>
    <mergeCell ref="AN8:AN9"/>
    <mergeCell ref="AO8:AO9"/>
    <mergeCell ref="A240:L240"/>
    <mergeCell ref="A242:AE242"/>
    <mergeCell ref="AG8:AG9"/>
    <mergeCell ref="AH8:AH9"/>
    <mergeCell ref="AJ8:AJ9"/>
    <mergeCell ref="AK8:AK9"/>
    <mergeCell ref="AL8:AL9"/>
    <mergeCell ref="AA8:AA9"/>
    <mergeCell ref="AB8:AB9"/>
    <mergeCell ref="AC8:AC9"/>
    <mergeCell ref="AD8:AD9"/>
    <mergeCell ref="AF8:AF9"/>
    <mergeCell ref="U8:U9"/>
    <mergeCell ref="V8:V9"/>
    <mergeCell ref="W8:W9"/>
    <mergeCell ref="X8:X9"/>
    <mergeCell ref="Z8:Z9"/>
    <mergeCell ref="P8:P9"/>
    <mergeCell ref="Q8:Q9"/>
    <mergeCell ref="R8:R9"/>
    <mergeCell ref="S8:S9"/>
    <mergeCell ref="T8:T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  <mergeCell ref="A1:N1"/>
    <mergeCell ref="A4:N4"/>
    <mergeCell ref="A5:AM5"/>
    <mergeCell ref="A6:AM6"/>
    <mergeCell ref="A7:AO7"/>
  </mergeCells>
  <pageMargins left="0.59027779999999996" right="0.59027779999999996" top="0.59027779999999996" bottom="0.59027779999999996" header="0.39374999999999999" footer="0.39374999999999999"/>
  <pageSetup paperSize="9" scale="63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ANAL_ISP_BUDG&lt;/Code&gt;&#10;  &lt;ObjectCode&gt;SQUERY_ANAL_ISP_BUDG&lt;/ObjectCode&gt;&#10;  &lt;DocName&gt;user_4_17_05.12.2013_08_21_20(Аналитический отчет по исполнению бюджета с произвольной группировкой)&lt;/DocName&gt;&#10;  &lt;VariantName&gt;user_4_17_05.12.2013_08:21:20&lt;/VariantName&gt;&#10;  &lt;VariantLink&gt;57537512&lt;/VariantLink&gt;&#10;  &lt;ReportCode&gt;E29ABF58938E4004AE73A2D5CAEEB1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CBD4444-50EF-4D12-B794-5B5104DDB8E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KONDROVO33\Ольга</dc:creator>
  <cp:lastModifiedBy>Mariya</cp:lastModifiedBy>
  <cp:lastPrinted>2025-07-02T12:46:00Z</cp:lastPrinted>
  <dcterms:created xsi:type="dcterms:W3CDTF">2025-07-02T05:35:52Z</dcterms:created>
  <dcterms:modified xsi:type="dcterms:W3CDTF">2025-07-02T12:46:02Z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user_4_17_05.12.2013_08_21_20(Аналитический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user_4_17_05.12.2013_08_21_20(2).xlsx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user_4_17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