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990" windowHeight="6000" activeTab="1"/>
  </bookViews>
  <sheets>
    <sheet name="2019" sheetId="17" r:id="rId1"/>
    <sheet name="2020-2021" sheetId="19" r:id="rId2"/>
  </sheets>
  <calcPr calcId="145621"/>
</workbook>
</file>

<file path=xl/calcChain.xml><?xml version="1.0" encoding="utf-8"?>
<calcChain xmlns="http://schemas.openxmlformats.org/spreadsheetml/2006/main">
  <c r="D29" i="19" l="1"/>
  <c r="C29" i="19"/>
  <c r="D28" i="19"/>
  <c r="C28" i="19"/>
  <c r="D13" i="19"/>
  <c r="C13" i="19"/>
  <c r="C28" i="17" l="1"/>
  <c r="C13" i="17"/>
  <c r="C29" i="17" l="1"/>
</calcChain>
</file>

<file path=xl/sharedStrings.xml><?xml version="1.0" encoding="utf-8"?>
<sst xmlns="http://schemas.openxmlformats.org/spreadsheetml/2006/main" count="53" uniqueCount="30">
  <si>
    <t>ВСЕГО ПО РАЙОНУ</t>
  </si>
  <si>
    <t>Наименование городских и сельских поселений</t>
  </si>
  <si>
    <t>Городское поселение город Кондрово</t>
  </si>
  <si>
    <t>Городское поселение поселок Полотняный Завод</t>
  </si>
  <si>
    <t>Городское поселение поселок Товарково</t>
  </si>
  <si>
    <t>Городское поселение поселок Пятовский</t>
  </si>
  <si>
    <t>ИТОГО по городским поселениям</t>
  </si>
  <si>
    <t>Сельское поселение деревня Никольское</t>
  </si>
  <si>
    <t>Сельское поселение Угорское</t>
  </si>
  <si>
    <t>Сельское поселение село Совхоз Чкаловский</t>
  </si>
  <si>
    <t>Сельское поселение деревня Сени</t>
  </si>
  <si>
    <t>Сельское поселение деревня Барсуки</t>
  </si>
  <si>
    <t>Сельское поселение деревня Галкино</t>
  </si>
  <si>
    <t>Сельское поселение село Дворцы</t>
  </si>
  <si>
    <t>Сельское поселение деревня Жилетово</t>
  </si>
  <si>
    <t>Сельское поселение деревня Редькино</t>
  </si>
  <si>
    <t>Сельское поселение деревня Карцово</t>
  </si>
  <si>
    <t>Сельское поселение село Льва - Толстого</t>
  </si>
  <si>
    <t>Сельское поселение деревня Старки</t>
  </si>
  <si>
    <t>Сельское поселение деревня Рудня</t>
  </si>
  <si>
    <t>Сельское поселение село Совхоз им. Ленина</t>
  </si>
  <si>
    <t>ИТОГО  по сельским поселениям</t>
  </si>
  <si>
    <t xml:space="preserve"> (руб)</t>
  </si>
  <si>
    <t xml:space="preserve">Сумма </t>
  </si>
  <si>
    <t>Распределение дотации на выравнивание бюджетной обеспеченности                                                                                                       бюджетов поселений  на 2019 год</t>
  </si>
  <si>
    <t>2020 год</t>
  </si>
  <si>
    <t>2021 год</t>
  </si>
  <si>
    <t>Распределение дотации на выравнивание бюджетной обеспеченности                                                                                                                                бюджетов поселений  на 2020 - 2021 годы</t>
  </si>
  <si>
    <t>Приложение № 14                             к Решению Дзержинского районного Собрания от 11.12.2018 № 388</t>
  </si>
  <si>
    <t>Приложение № 15                             к Решению Дзержинского районного Собрания от  11.12.2018  №  388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</si>
</sst>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1">
    <xf numFmtId="0" fontId="0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 wrapText="1"/>
    </xf>
    <xf numFmtId="49" fontId="4" fillId="0" borderId="0" xfId="0" applyNumberFormat="1" applyFont="1" applyFill="1" applyBorder="1" applyAlignment="1" applyProtection="1">
      <alignment horizontal="right"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horizontal="right" vertical="center" wrapText="1"/>
    </xf>
    <xf numFmtId="49" fontId="5" fillId="0" borderId="0" xfId="0" applyNumberFormat="1" applyFont="1" applyFill="1" applyBorder="1" applyAlignment="1" applyProtection="1">
      <alignment horizontal="right" vertical="center" wrapText="1"/>
    </xf>
    <xf numFmtId="49" fontId="1" fillId="0" borderId="0" xfId="0" applyNumberFormat="1" applyFont="1" applyFill="1" applyBorder="1" applyAlignment="1" applyProtection="1">
      <alignment horizontal="left" vertical="center" wrapText="1"/>
    </xf>
    <xf numFmtId="49" fontId="4" fillId="0" borderId="0" xfId="0" applyNumberFormat="1" applyFont="1" applyFill="1" applyBorder="1" applyAlignment="1" applyProtection="1">
      <alignment horizontal="right"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3" fontId="6" fillId="0" borderId="1" xfId="0" applyNumberFormat="1" applyFont="1" applyFill="1" applyBorder="1" applyAlignment="1" applyProtection="1">
      <alignment horizontal="right" vertical="center"/>
    </xf>
    <xf numFmtId="3" fontId="5" fillId="0" borderId="1" xfId="0" applyNumberFormat="1" applyFont="1" applyFill="1" applyBorder="1" applyAlignment="1" applyProtection="1">
      <alignment horizontal="right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32"/>
  <sheetViews>
    <sheetView workbookViewId="0">
      <selection activeCell="G10" sqref="G10"/>
    </sheetView>
  </sheetViews>
  <sheetFormatPr defaultRowHeight="12.75" x14ac:dyDescent="0.2"/>
  <cols>
    <col min="1" max="1" width="9.140625" style="1"/>
    <col min="2" max="2" width="76.85546875" style="1" customWidth="1"/>
    <col min="3" max="3" width="23.85546875" style="1" customWidth="1"/>
    <col min="4" max="4" width="10.85546875" style="1" customWidth="1"/>
    <col min="5" max="5" width="10.140625" style="1" customWidth="1"/>
    <col min="6" max="16384" width="9.140625" style="1"/>
  </cols>
  <sheetData>
    <row r="2" spans="2:3" ht="13.5" customHeight="1" x14ac:dyDescent="0.2">
      <c r="C2" s="5"/>
    </row>
    <row r="3" spans="2:3" ht="59.25" customHeight="1" x14ac:dyDescent="0.2">
      <c r="B3" s="11"/>
      <c r="C3" s="4" t="s">
        <v>28</v>
      </c>
    </row>
    <row r="4" spans="2:3" ht="29.25" customHeight="1" x14ac:dyDescent="0.2">
      <c r="B4" s="6"/>
      <c r="C4" s="6"/>
    </row>
    <row r="5" spans="2:3" ht="29.25" customHeight="1" x14ac:dyDescent="0.2">
      <c r="B5" s="20" t="s">
        <v>24</v>
      </c>
      <c r="C5" s="20"/>
    </row>
    <row r="6" spans="2:3" ht="14.25" x14ac:dyDescent="0.2">
      <c r="C6" s="6"/>
    </row>
    <row r="7" spans="2:3" ht="15.75" x14ac:dyDescent="0.2">
      <c r="C7" s="12" t="s">
        <v>22</v>
      </c>
    </row>
    <row r="8" spans="2:3" ht="28.5" customHeight="1" x14ac:dyDescent="0.2">
      <c r="B8" s="8" t="s">
        <v>1</v>
      </c>
      <c r="C8" s="9" t="s">
        <v>23</v>
      </c>
    </row>
    <row r="9" spans="2:3" ht="21.75" customHeight="1" x14ac:dyDescent="0.2">
      <c r="B9" s="10" t="s">
        <v>2</v>
      </c>
      <c r="C9" s="17">
        <v>7915014</v>
      </c>
    </row>
    <row r="10" spans="2:3" ht="30" customHeight="1" x14ac:dyDescent="0.2">
      <c r="B10" s="10" t="s">
        <v>3</v>
      </c>
      <c r="C10" s="17">
        <v>3405325</v>
      </c>
    </row>
    <row r="11" spans="2:3" ht="27.75" customHeight="1" x14ac:dyDescent="0.2">
      <c r="B11" s="10" t="s">
        <v>4</v>
      </c>
      <c r="C11" s="17">
        <v>4978945</v>
      </c>
    </row>
    <row r="12" spans="2:3" ht="23.25" customHeight="1" x14ac:dyDescent="0.2">
      <c r="B12" s="10" t="s">
        <v>5</v>
      </c>
      <c r="C12" s="17">
        <v>3423324</v>
      </c>
    </row>
    <row r="13" spans="2:3" ht="23.25" customHeight="1" x14ac:dyDescent="0.2">
      <c r="B13" s="8" t="s">
        <v>6</v>
      </c>
      <c r="C13" s="16">
        <f>SUM(C9+C10+C11+C12)</f>
        <v>19722608</v>
      </c>
    </row>
    <row r="14" spans="2:3" ht="22.5" customHeight="1" x14ac:dyDescent="0.2">
      <c r="B14" s="10" t="s">
        <v>7</v>
      </c>
      <c r="C14" s="17">
        <v>4957282</v>
      </c>
    </row>
    <row r="15" spans="2:3" ht="26.25" customHeight="1" x14ac:dyDescent="0.2">
      <c r="B15" s="10" t="s">
        <v>8</v>
      </c>
      <c r="C15" s="17">
        <v>4777117</v>
      </c>
    </row>
    <row r="16" spans="2:3" ht="20.25" customHeight="1" x14ac:dyDescent="0.2">
      <c r="B16" s="10" t="s">
        <v>9</v>
      </c>
      <c r="C16" s="17">
        <v>3199700</v>
      </c>
    </row>
    <row r="17" spans="2:3" ht="24.75" customHeight="1" x14ac:dyDescent="0.2">
      <c r="B17" s="10" t="s">
        <v>10</v>
      </c>
      <c r="C17" s="17">
        <v>3471797</v>
      </c>
    </row>
    <row r="18" spans="2:3" ht="27.75" customHeight="1" x14ac:dyDescent="0.2">
      <c r="B18" s="10" t="s">
        <v>11</v>
      </c>
      <c r="C18" s="17">
        <v>3199700</v>
      </c>
    </row>
    <row r="19" spans="2:3" ht="23.25" customHeight="1" x14ac:dyDescent="0.2">
      <c r="B19" s="10" t="s">
        <v>12</v>
      </c>
      <c r="C19" s="17">
        <v>3650760</v>
      </c>
    </row>
    <row r="20" spans="2:3" ht="23.25" customHeight="1" x14ac:dyDescent="0.2">
      <c r="B20" s="10" t="s">
        <v>13</v>
      </c>
      <c r="C20" s="17">
        <v>811192</v>
      </c>
    </row>
    <row r="21" spans="2:3" ht="25.5" customHeight="1" x14ac:dyDescent="0.2">
      <c r="B21" s="10" t="s">
        <v>14</v>
      </c>
      <c r="C21" s="17">
        <v>3920759</v>
      </c>
    </row>
    <row r="22" spans="2:3" ht="24.75" customHeight="1" x14ac:dyDescent="0.2">
      <c r="B22" s="10" t="s">
        <v>15</v>
      </c>
      <c r="C22" s="17">
        <v>3792861</v>
      </c>
    </row>
    <row r="23" spans="2:3" ht="27" customHeight="1" x14ac:dyDescent="0.2">
      <c r="B23" s="10" t="s">
        <v>16</v>
      </c>
      <c r="C23" s="17">
        <v>2704372</v>
      </c>
    </row>
    <row r="24" spans="2:3" ht="21.75" customHeight="1" x14ac:dyDescent="0.2">
      <c r="B24" s="10" t="s">
        <v>17</v>
      </c>
      <c r="C24" s="17">
        <v>1802450</v>
      </c>
    </row>
    <row r="25" spans="2:3" ht="21" customHeight="1" x14ac:dyDescent="0.2">
      <c r="B25" s="10" t="s">
        <v>18</v>
      </c>
      <c r="C25" s="17">
        <v>2433574</v>
      </c>
    </row>
    <row r="26" spans="2:3" ht="26.25" customHeight="1" x14ac:dyDescent="0.2">
      <c r="B26" s="10" t="s">
        <v>19</v>
      </c>
      <c r="C26" s="17">
        <v>2930003</v>
      </c>
    </row>
    <row r="27" spans="2:3" ht="26.25" customHeight="1" x14ac:dyDescent="0.2">
      <c r="B27" s="10" t="s">
        <v>20</v>
      </c>
      <c r="C27" s="17">
        <v>3560230</v>
      </c>
    </row>
    <row r="28" spans="2:3" s="2" customFormat="1" ht="24.75" customHeight="1" x14ac:dyDescent="0.2">
      <c r="B28" s="8" t="s">
        <v>21</v>
      </c>
      <c r="C28" s="16">
        <f>SUM(C14:C27)</f>
        <v>45211797</v>
      </c>
    </row>
    <row r="29" spans="2:3" s="3" customFormat="1" ht="28.5" customHeight="1" x14ac:dyDescent="0.2">
      <c r="B29" s="7" t="s">
        <v>0</v>
      </c>
      <c r="C29" s="16">
        <f>SUM(C13+C28)</f>
        <v>64934405</v>
      </c>
    </row>
    <row r="31" spans="2:3" x14ac:dyDescent="0.2">
      <c r="B31" s="4"/>
    </row>
    <row r="32" spans="2:3" x14ac:dyDescent="0.2">
      <c r="B32" s="4"/>
    </row>
  </sheetData>
  <mergeCells count="1">
    <mergeCell ref="B5:C5"/>
  </mergeCells>
  <pageMargins left="0.11811023622047245" right="0.11811023622047245" top="0" bottom="0" header="0.11811023622047245" footer="0.11811023622047245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2"/>
  <sheetViews>
    <sheetView tabSelected="1" workbookViewId="0">
      <selection activeCell="F9" sqref="F9"/>
    </sheetView>
  </sheetViews>
  <sheetFormatPr defaultRowHeight="12.75" x14ac:dyDescent="0.2"/>
  <cols>
    <col min="1" max="1" width="9.140625" style="1"/>
    <col min="2" max="2" width="71.140625" style="1" customWidth="1"/>
    <col min="3" max="3" width="17.85546875" style="1" customWidth="1"/>
    <col min="4" max="4" width="18.85546875" style="1" customWidth="1"/>
    <col min="5" max="5" width="10.140625" style="1" customWidth="1"/>
    <col min="6" max="16384" width="9.140625" style="1"/>
  </cols>
  <sheetData>
    <row r="2" spans="2:4" ht="13.5" customHeight="1" x14ac:dyDescent="0.2">
      <c r="C2" s="14"/>
    </row>
    <row r="3" spans="2:4" ht="83.25" customHeight="1" x14ac:dyDescent="0.2">
      <c r="B3" s="11"/>
      <c r="C3" s="13"/>
      <c r="D3" s="13" t="s">
        <v>29</v>
      </c>
    </row>
    <row r="4" spans="2:4" ht="29.25" customHeight="1" x14ac:dyDescent="0.2">
      <c r="B4" s="15"/>
      <c r="C4" s="15"/>
    </row>
    <row r="5" spans="2:4" ht="29.25" customHeight="1" x14ac:dyDescent="0.2">
      <c r="B5" s="20" t="s">
        <v>27</v>
      </c>
      <c r="C5" s="20"/>
      <c r="D5" s="20"/>
    </row>
    <row r="6" spans="2:4" ht="14.25" x14ac:dyDescent="0.2">
      <c r="C6" s="15"/>
    </row>
    <row r="7" spans="2:4" ht="15.75" x14ac:dyDescent="0.2">
      <c r="D7" s="12" t="s">
        <v>22</v>
      </c>
    </row>
    <row r="8" spans="2:4" ht="28.5" customHeight="1" x14ac:dyDescent="0.2">
      <c r="B8" s="8" t="s">
        <v>1</v>
      </c>
      <c r="C8" s="18" t="s">
        <v>25</v>
      </c>
      <c r="D8" s="19" t="s">
        <v>26</v>
      </c>
    </row>
    <row r="9" spans="2:4" ht="21.75" customHeight="1" x14ac:dyDescent="0.2">
      <c r="B9" s="10" t="s">
        <v>2</v>
      </c>
      <c r="C9" s="17">
        <v>7915014</v>
      </c>
      <c r="D9" s="17">
        <v>7915014</v>
      </c>
    </row>
    <row r="10" spans="2:4" ht="30" customHeight="1" x14ac:dyDescent="0.2">
      <c r="B10" s="10" t="s">
        <v>3</v>
      </c>
      <c r="C10" s="17">
        <v>3405325</v>
      </c>
      <c r="D10" s="17">
        <v>3405325</v>
      </c>
    </row>
    <row r="11" spans="2:4" ht="27.75" customHeight="1" x14ac:dyDescent="0.2">
      <c r="B11" s="10" t="s">
        <v>4</v>
      </c>
      <c r="C11" s="17">
        <v>4978945</v>
      </c>
      <c r="D11" s="17">
        <v>4978945</v>
      </c>
    </row>
    <row r="12" spans="2:4" ht="23.25" customHeight="1" x14ac:dyDescent="0.2">
      <c r="B12" s="10" t="s">
        <v>5</v>
      </c>
      <c r="C12" s="17">
        <v>3423324</v>
      </c>
      <c r="D12" s="17">
        <v>3423324</v>
      </c>
    </row>
    <row r="13" spans="2:4" ht="23.25" customHeight="1" x14ac:dyDescent="0.2">
      <c r="B13" s="8" t="s">
        <v>6</v>
      </c>
      <c r="C13" s="16">
        <f>SUM(C9+C10+C11+C12)</f>
        <v>19722608</v>
      </c>
      <c r="D13" s="16">
        <f>SUM(D9+D10+D11+D12)</f>
        <v>19722608</v>
      </c>
    </row>
    <row r="14" spans="2:4" ht="22.5" customHeight="1" x14ac:dyDescent="0.2">
      <c r="B14" s="10" t="s">
        <v>7</v>
      </c>
      <c r="C14" s="17">
        <v>4957282</v>
      </c>
      <c r="D14" s="17">
        <v>4957282</v>
      </c>
    </row>
    <row r="15" spans="2:4" ht="26.25" customHeight="1" x14ac:dyDescent="0.2">
      <c r="B15" s="10" t="s">
        <v>8</v>
      </c>
      <c r="C15" s="17">
        <v>4777117</v>
      </c>
      <c r="D15" s="17">
        <v>4777117</v>
      </c>
    </row>
    <row r="16" spans="2:4" ht="20.25" customHeight="1" x14ac:dyDescent="0.2">
      <c r="B16" s="10" t="s">
        <v>9</v>
      </c>
      <c r="C16" s="17">
        <v>3199700</v>
      </c>
      <c r="D16" s="17">
        <v>3199700</v>
      </c>
    </row>
    <row r="17" spans="2:4" ht="24.75" customHeight="1" x14ac:dyDescent="0.2">
      <c r="B17" s="10" t="s">
        <v>10</v>
      </c>
      <c r="C17" s="17">
        <v>3471797</v>
      </c>
      <c r="D17" s="17">
        <v>3471797</v>
      </c>
    </row>
    <row r="18" spans="2:4" ht="27.75" customHeight="1" x14ac:dyDescent="0.2">
      <c r="B18" s="10" t="s">
        <v>11</v>
      </c>
      <c r="C18" s="17">
        <v>3199700</v>
      </c>
      <c r="D18" s="17">
        <v>3199700</v>
      </c>
    </row>
    <row r="19" spans="2:4" ht="23.25" customHeight="1" x14ac:dyDescent="0.2">
      <c r="B19" s="10" t="s">
        <v>12</v>
      </c>
      <c r="C19" s="17">
        <v>3650760</v>
      </c>
      <c r="D19" s="17">
        <v>3650760</v>
      </c>
    </row>
    <row r="20" spans="2:4" ht="23.25" customHeight="1" x14ac:dyDescent="0.2">
      <c r="B20" s="10" t="s">
        <v>13</v>
      </c>
      <c r="C20" s="17">
        <v>811192</v>
      </c>
      <c r="D20" s="17">
        <v>811192</v>
      </c>
    </row>
    <row r="21" spans="2:4" ht="25.5" customHeight="1" x14ac:dyDescent="0.2">
      <c r="B21" s="10" t="s">
        <v>14</v>
      </c>
      <c r="C21" s="17">
        <v>3920759</v>
      </c>
      <c r="D21" s="17">
        <v>3920759</v>
      </c>
    </row>
    <row r="22" spans="2:4" ht="24.75" customHeight="1" x14ac:dyDescent="0.2">
      <c r="B22" s="10" t="s">
        <v>15</v>
      </c>
      <c r="C22" s="17">
        <v>3792861</v>
      </c>
      <c r="D22" s="17">
        <v>3792861</v>
      </c>
    </row>
    <row r="23" spans="2:4" ht="27" customHeight="1" x14ac:dyDescent="0.2">
      <c r="B23" s="10" t="s">
        <v>16</v>
      </c>
      <c r="C23" s="17">
        <v>2704372</v>
      </c>
      <c r="D23" s="17">
        <v>2704372</v>
      </c>
    </row>
    <row r="24" spans="2:4" ht="21.75" customHeight="1" x14ac:dyDescent="0.2">
      <c r="B24" s="10" t="s">
        <v>17</v>
      </c>
      <c r="C24" s="17">
        <v>1802450</v>
      </c>
      <c r="D24" s="17">
        <v>1802450</v>
      </c>
    </row>
    <row r="25" spans="2:4" ht="21" customHeight="1" x14ac:dyDescent="0.2">
      <c r="B25" s="10" t="s">
        <v>18</v>
      </c>
      <c r="C25" s="17">
        <v>2433574</v>
      </c>
      <c r="D25" s="17">
        <v>2433574</v>
      </c>
    </row>
    <row r="26" spans="2:4" ht="26.25" customHeight="1" x14ac:dyDescent="0.2">
      <c r="B26" s="10" t="s">
        <v>19</v>
      </c>
      <c r="C26" s="17">
        <v>2930003</v>
      </c>
      <c r="D26" s="17">
        <v>2930003</v>
      </c>
    </row>
    <row r="27" spans="2:4" ht="26.25" customHeight="1" x14ac:dyDescent="0.2">
      <c r="B27" s="10" t="s">
        <v>20</v>
      </c>
      <c r="C27" s="17">
        <v>3560230</v>
      </c>
      <c r="D27" s="17">
        <v>3560230</v>
      </c>
    </row>
    <row r="28" spans="2:4" s="2" customFormat="1" ht="24.75" customHeight="1" x14ac:dyDescent="0.2">
      <c r="B28" s="8" t="s">
        <v>21</v>
      </c>
      <c r="C28" s="16">
        <f>SUM(C14:C27)</f>
        <v>45211797</v>
      </c>
      <c r="D28" s="16">
        <f>SUM(D14:D27)</f>
        <v>45211797</v>
      </c>
    </row>
    <row r="29" spans="2:4" s="3" customFormat="1" ht="28.5" customHeight="1" x14ac:dyDescent="0.2">
      <c r="B29" s="7" t="s">
        <v>0</v>
      </c>
      <c r="C29" s="16">
        <f>SUM(C13+C28)</f>
        <v>64934405</v>
      </c>
      <c r="D29" s="16">
        <f>SUM(D13+D28)</f>
        <v>64934405</v>
      </c>
    </row>
    <row r="31" spans="2:4" x14ac:dyDescent="0.2">
      <c r="B31" s="13"/>
    </row>
    <row r="32" spans="2:4" x14ac:dyDescent="0.2">
      <c r="B32" s="13"/>
    </row>
  </sheetData>
  <mergeCells count="1">
    <mergeCell ref="B5:D5"/>
  </mergeCells>
  <pageMargins left="0" right="0" top="0" bottom="0" header="0" footer="0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</vt:lpstr>
      <vt:lpstr>2020-2021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Komfin</dc:creator>
  <cp:lastModifiedBy>KOMFIN</cp:lastModifiedBy>
  <cp:lastPrinted>2018-11-13T06:19:41Z</cp:lastPrinted>
  <dcterms:created xsi:type="dcterms:W3CDTF">2008-07-11T07:27:29Z</dcterms:created>
  <dcterms:modified xsi:type="dcterms:W3CDTF">2018-12-17T05:32:01Z</dcterms:modified>
</cp:coreProperties>
</file>