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2019" sheetId="17" r:id="rId1"/>
    <sheet name="Лист1" sheetId="20" r:id="rId2"/>
  </sheets>
  <calcPr calcId="144525"/>
</workbook>
</file>

<file path=xl/calcChain.xml><?xml version="1.0" encoding="utf-8"?>
<calcChain xmlns="http://schemas.openxmlformats.org/spreadsheetml/2006/main">
  <c r="E27" i="17" l="1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2" i="17"/>
  <c r="E13" i="17" s="1"/>
  <c r="E11" i="17"/>
  <c r="E10" i="17"/>
  <c r="E9" i="17"/>
  <c r="D13" i="17"/>
  <c r="E28" i="17" l="1"/>
  <c r="E29" i="17" s="1"/>
  <c r="D29" i="17"/>
  <c r="C28" i="17" l="1"/>
  <c r="C13" i="17"/>
  <c r="C29" i="17" l="1"/>
</calcChain>
</file>

<file path=xl/sharedStrings.xml><?xml version="1.0" encoding="utf-8"?>
<sst xmlns="http://schemas.openxmlformats.org/spreadsheetml/2006/main" count="35" uniqueCount="35">
  <si>
    <t>ВСЕГО ПО РАЙОНУ</t>
  </si>
  <si>
    <t>Наименование городских и сельских поселений</t>
  </si>
  <si>
    <t>Городское поселение город Кондрово</t>
  </si>
  <si>
    <t>Городское поселение поселок Полотняный Завод</t>
  </si>
  <si>
    <t>Городское поселение поселок Товарково</t>
  </si>
  <si>
    <t>Городское поселение поселок Пятовский</t>
  </si>
  <si>
    <t>ИТОГО по городским поселениям</t>
  </si>
  <si>
    <t>Сельское поселение деревня Никольское</t>
  </si>
  <si>
    <t>Сельское поселение Угорское</t>
  </si>
  <si>
    <t>Сельское поселение село Совхоз Чкаловский</t>
  </si>
  <si>
    <t>Сельское поселение деревня Сени</t>
  </si>
  <si>
    <t>Сельское поселение деревня Барсуки</t>
  </si>
  <si>
    <t>Сельское поселение деревня Галкино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</si>
  <si>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</si>
  <si>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</si>
  <si>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</si>
  <si>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</si>
  <si>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- Толстого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</si>
  <si>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</si>
  <si>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</si>
  <si>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</si>
  <si>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ИТОГО  по сельским поселениям</t>
  </si>
  <si>
    <t xml:space="preserve"> (руб)</t>
  </si>
  <si>
    <t>Распределение дотации на выравнивание бюджетной обеспеченности                                                                                                       бюджетов поселений  на 2019 год</t>
  </si>
  <si>
    <t>Уточненный план на 2019 год</t>
  </si>
  <si>
    <t>План на 2019 год</t>
  </si>
  <si>
    <t>+465 779</t>
  </si>
  <si>
    <t>+269 702</t>
  </si>
  <si>
    <t>+1 014 895</t>
  </si>
  <si>
    <t>+256 494</t>
  </si>
  <si>
    <t>+259 391</t>
  </si>
  <si>
    <t>+239 962</t>
  </si>
  <si>
    <t>2 040 444</t>
  </si>
  <si>
    <t>Изменения (+;-)</t>
  </si>
  <si>
    <t>Приложение № 4 к Решению Дзержинского районного Собрания от  19.11.2019 № 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</si>
</sst>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vertical="top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top"/>
    </xf>
    <xf numFmtId="3" fontId="5" fillId="0" borderId="1" xfId="0" applyNumberFormat="1" applyFont="1" applyFill="1" applyBorder="1" applyAlignment="1" applyProtection="1">
      <alignment horizontal="center" vertical="top"/>
    </xf>
    <xf numFmtId="3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tabSelected="1" workbookViewId="0">
      <selection activeCell="G11" sqref="G11"/>
    </sheetView>
  </sheetViews>
  <sheetFormatPr defaultRowHeight="15.75" x14ac:dyDescent="0.2"/>
  <cols>
    <col min="1" max="1" width="9.140625" style="1"/>
    <col min="2" max="2" width="64.85546875" style="1" customWidth="1"/>
    <col min="3" max="3" width="19.7109375" style="1" customWidth="1"/>
    <col min="4" max="4" width="17.42578125" style="20" customWidth="1"/>
    <col min="5" max="5" width="20.140625" style="1" customWidth="1"/>
    <col min="6" max="6" width="9.140625" style="1"/>
    <col min="7" max="7" width="11.5703125" style="1" customWidth="1"/>
    <col min="8" max="16384" width="9.140625" style="1"/>
  </cols>
  <sheetData>
    <row r="2" spans="2:7" ht="13.5" customHeight="1" x14ac:dyDescent="0.2">
      <c r="C2" s="5"/>
    </row>
    <row r="3" spans="2:7" ht="59.25" customHeight="1" x14ac:dyDescent="0.2">
      <c r="B3" s="10"/>
      <c r="D3" s="24" t="s">
        <v>34</v>
      </c>
      <c r="E3" s="24"/>
    </row>
    <row r="4" spans="2:7" ht="29.25" customHeight="1" x14ac:dyDescent="0.2">
      <c r="B4" s="6"/>
      <c r="C4" s="6"/>
    </row>
    <row r="5" spans="2:7" ht="29.25" customHeight="1" x14ac:dyDescent="0.2">
      <c r="B5" s="23" t="s">
        <v>23</v>
      </c>
      <c r="C5" s="23"/>
      <c r="D5" s="23"/>
      <c r="E5" s="23"/>
    </row>
    <row r="6" spans="2:7" x14ac:dyDescent="0.2">
      <c r="C6" s="6"/>
    </row>
    <row r="7" spans="2:7" x14ac:dyDescent="0.2">
      <c r="E7" s="11" t="s">
        <v>22</v>
      </c>
    </row>
    <row r="8" spans="2:7" ht="35.25" customHeight="1" x14ac:dyDescent="0.2">
      <c r="B8" s="8" t="s">
        <v>1</v>
      </c>
      <c r="C8" s="14" t="s">
        <v>25</v>
      </c>
      <c r="D8" s="16" t="s">
        <v>33</v>
      </c>
      <c r="E8" s="17" t="s">
        <v>24</v>
      </c>
    </row>
    <row r="9" spans="2:7" ht="21.75" customHeight="1" x14ac:dyDescent="0.2">
      <c r="B9" s="9" t="s">
        <v>2</v>
      </c>
      <c r="C9" s="13">
        <v>7915014</v>
      </c>
      <c r="D9" s="21"/>
      <c r="E9" s="15">
        <f>SUM(C9+D9)</f>
        <v>7915014</v>
      </c>
    </row>
    <row r="10" spans="2:7" ht="30" customHeight="1" x14ac:dyDescent="0.2">
      <c r="B10" s="9" t="s">
        <v>3</v>
      </c>
      <c r="C10" s="13">
        <v>3405325</v>
      </c>
      <c r="D10" s="21"/>
      <c r="E10" s="15">
        <f t="shared" ref="E10:E12" si="0">SUM(C10+D10)</f>
        <v>3405325</v>
      </c>
    </row>
    <row r="11" spans="2:7" ht="27.75" customHeight="1" x14ac:dyDescent="0.2">
      <c r="B11" s="9" t="s">
        <v>4</v>
      </c>
      <c r="C11" s="13">
        <v>4978945</v>
      </c>
      <c r="D11" s="21"/>
      <c r="E11" s="15">
        <f t="shared" si="0"/>
        <v>4978945</v>
      </c>
    </row>
    <row r="12" spans="2:7" ht="23.25" customHeight="1" x14ac:dyDescent="0.2">
      <c r="B12" s="9" t="s">
        <v>5</v>
      </c>
      <c r="C12" s="13">
        <v>3423324</v>
      </c>
      <c r="D12" s="18" t="s">
        <v>26</v>
      </c>
      <c r="E12" s="15">
        <f t="shared" si="0"/>
        <v>3889103</v>
      </c>
    </row>
    <row r="13" spans="2:7" ht="23.25" customHeight="1" x14ac:dyDescent="0.2">
      <c r="B13" s="8" t="s">
        <v>6</v>
      </c>
      <c r="C13" s="12">
        <f>SUM(C9+C10+C11+C12)</f>
        <v>19722608</v>
      </c>
      <c r="D13" s="22">
        <f t="shared" ref="D13:E13" si="1">SUM(D9+D10+D11+D12)</f>
        <v>465779</v>
      </c>
      <c r="E13" s="12">
        <f t="shared" si="1"/>
        <v>20188387</v>
      </c>
    </row>
    <row r="14" spans="2:7" ht="22.5" customHeight="1" x14ac:dyDescent="0.2">
      <c r="B14" s="9" t="s">
        <v>7</v>
      </c>
      <c r="C14" s="13">
        <v>4957282</v>
      </c>
      <c r="D14" s="18" t="s">
        <v>27</v>
      </c>
      <c r="E14" s="15">
        <f t="shared" ref="E14:E27" si="2">SUM(C14+D14)</f>
        <v>5226984</v>
      </c>
      <c r="G14" s="20"/>
    </row>
    <row r="15" spans="2:7" ht="26.25" customHeight="1" x14ac:dyDescent="0.2">
      <c r="B15" s="9" t="s">
        <v>8</v>
      </c>
      <c r="C15" s="13">
        <v>4777117</v>
      </c>
      <c r="D15" s="18" t="s">
        <v>28</v>
      </c>
      <c r="E15" s="15">
        <f t="shared" si="2"/>
        <v>5792012</v>
      </c>
      <c r="G15" s="20"/>
    </row>
    <row r="16" spans="2:7" ht="20.25" customHeight="1" x14ac:dyDescent="0.2">
      <c r="B16" s="9" t="s">
        <v>9</v>
      </c>
      <c r="C16" s="13">
        <v>3199700</v>
      </c>
      <c r="D16" s="18" t="s">
        <v>29</v>
      </c>
      <c r="E16" s="15">
        <f t="shared" si="2"/>
        <v>3456194</v>
      </c>
      <c r="G16" s="20"/>
    </row>
    <row r="17" spans="2:7" ht="24.75" customHeight="1" x14ac:dyDescent="0.2">
      <c r="B17" s="9" t="s">
        <v>10</v>
      </c>
      <c r="C17" s="13">
        <v>3471797</v>
      </c>
      <c r="D17" s="18"/>
      <c r="E17" s="15">
        <f t="shared" si="2"/>
        <v>3471797</v>
      </c>
      <c r="G17" s="20"/>
    </row>
    <row r="18" spans="2:7" ht="27.75" customHeight="1" x14ac:dyDescent="0.2">
      <c r="B18" s="9" t="s">
        <v>11</v>
      </c>
      <c r="C18" s="13">
        <v>3199700</v>
      </c>
      <c r="D18" s="18" t="s">
        <v>30</v>
      </c>
      <c r="E18" s="15">
        <f t="shared" si="2"/>
        <v>3459091</v>
      </c>
      <c r="G18" s="20"/>
    </row>
    <row r="19" spans="2:7" ht="23.25" customHeight="1" x14ac:dyDescent="0.2">
      <c r="B19" s="9" t="s">
        <v>12</v>
      </c>
      <c r="C19" s="13">
        <v>3650760</v>
      </c>
      <c r="D19" s="18"/>
      <c r="E19" s="15">
        <f t="shared" si="2"/>
        <v>3650760</v>
      </c>
      <c r="G19" s="20"/>
    </row>
    <row r="20" spans="2:7" ht="23.25" customHeight="1" x14ac:dyDescent="0.2">
      <c r="B20" s="9" t="s">
        <v>13</v>
      </c>
      <c r="C20" s="13">
        <v>811192</v>
      </c>
      <c r="D20" s="18"/>
      <c r="E20" s="15">
        <f t="shared" si="2"/>
        <v>811192</v>
      </c>
      <c r="G20" s="20"/>
    </row>
    <row r="21" spans="2:7" ht="25.5" customHeight="1" x14ac:dyDescent="0.2">
      <c r="B21" s="9" t="s">
        <v>14</v>
      </c>
      <c r="C21" s="13">
        <v>3920759</v>
      </c>
      <c r="D21" s="18"/>
      <c r="E21" s="15">
        <f t="shared" si="2"/>
        <v>3920759</v>
      </c>
      <c r="G21" s="20"/>
    </row>
    <row r="22" spans="2:7" ht="24.75" customHeight="1" x14ac:dyDescent="0.2">
      <c r="B22" s="9" t="s">
        <v>15</v>
      </c>
      <c r="C22" s="13">
        <v>3792861</v>
      </c>
      <c r="D22" s="18"/>
      <c r="E22" s="15">
        <f t="shared" si="2"/>
        <v>3792861</v>
      </c>
      <c r="G22" s="20"/>
    </row>
    <row r="23" spans="2:7" ht="27" customHeight="1" x14ac:dyDescent="0.2">
      <c r="B23" s="9" t="s">
        <v>16</v>
      </c>
      <c r="C23" s="13">
        <v>2704372</v>
      </c>
      <c r="D23" s="18" t="s">
        <v>31</v>
      </c>
      <c r="E23" s="15">
        <f t="shared" si="2"/>
        <v>2944334</v>
      </c>
      <c r="G23" s="20"/>
    </row>
    <row r="24" spans="2:7" ht="21.75" customHeight="1" x14ac:dyDescent="0.2">
      <c r="B24" s="9" t="s">
        <v>17</v>
      </c>
      <c r="C24" s="13">
        <v>1802450</v>
      </c>
      <c r="D24" s="21"/>
      <c r="E24" s="15">
        <f t="shared" si="2"/>
        <v>1802450</v>
      </c>
      <c r="G24" s="20"/>
    </row>
    <row r="25" spans="2:7" ht="21" customHeight="1" x14ac:dyDescent="0.2">
      <c r="B25" s="9" t="s">
        <v>18</v>
      </c>
      <c r="C25" s="13">
        <v>2433574</v>
      </c>
      <c r="D25" s="21"/>
      <c r="E25" s="15">
        <f t="shared" si="2"/>
        <v>2433574</v>
      </c>
      <c r="G25" s="20"/>
    </row>
    <row r="26" spans="2:7" ht="26.25" customHeight="1" x14ac:dyDescent="0.2">
      <c r="B26" s="9" t="s">
        <v>19</v>
      </c>
      <c r="C26" s="13">
        <v>2930003</v>
      </c>
      <c r="D26" s="21"/>
      <c r="E26" s="15">
        <f t="shared" si="2"/>
        <v>2930003</v>
      </c>
      <c r="G26" s="20"/>
    </row>
    <row r="27" spans="2:7" ht="26.25" customHeight="1" x14ac:dyDescent="0.2">
      <c r="B27" s="9" t="s">
        <v>20</v>
      </c>
      <c r="C27" s="13">
        <v>3560230</v>
      </c>
      <c r="D27" s="21"/>
      <c r="E27" s="15">
        <f t="shared" si="2"/>
        <v>3560230</v>
      </c>
      <c r="G27" s="20"/>
    </row>
    <row r="28" spans="2:7" s="2" customFormat="1" ht="24.75" customHeight="1" x14ac:dyDescent="0.2">
      <c r="B28" s="8" t="s">
        <v>21</v>
      </c>
      <c r="C28" s="12">
        <f>SUM(C14:C27)</f>
        <v>45211797</v>
      </c>
      <c r="D28" s="19" t="s">
        <v>32</v>
      </c>
      <c r="E28" s="12">
        <f t="shared" ref="E28" si="3">SUM(E14:E27)</f>
        <v>47252241</v>
      </c>
    </row>
    <row r="29" spans="2:7" s="3" customFormat="1" ht="28.5" customHeight="1" x14ac:dyDescent="0.2">
      <c r="B29" s="7" t="s">
        <v>0</v>
      </c>
      <c r="C29" s="12">
        <f>SUM(C13+C28)</f>
        <v>64934405</v>
      </c>
      <c r="D29" s="22">
        <f t="shared" ref="D29:E29" si="4">SUM(D13+D28)</f>
        <v>2506223</v>
      </c>
      <c r="E29" s="12">
        <f t="shared" si="4"/>
        <v>67440628</v>
      </c>
    </row>
    <row r="31" spans="2:7" x14ac:dyDescent="0.2">
      <c r="B31" s="4"/>
    </row>
    <row r="32" spans="2:7" x14ac:dyDescent="0.2">
      <c r="B32" s="4"/>
    </row>
  </sheetData>
  <mergeCells count="2">
    <mergeCell ref="B5:E5"/>
    <mergeCell ref="D3:E3"/>
  </mergeCells>
  <pageMargins left="0.11811023622047245" right="0.11811023622047245" top="0" bottom="0" header="0.11811023622047245" footer="0.11811023622047245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2019-10-31T08:47:56Z</cp:lastPrinted>
  <dcterms:created xsi:type="dcterms:W3CDTF">2008-07-11T07:27:29Z</dcterms:created>
  <dcterms:modified xsi:type="dcterms:W3CDTF">2019-11-28T07:36:33Z</dcterms:modified>
</cp:coreProperties>
</file>