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/>
  </bookViews>
  <sheets>
    <sheet name="2021 " sheetId="19" r:id="rId1"/>
  </sheets>
  <calcPr calcId="144525"/>
</workbook>
</file>

<file path=xl/calcChain.xml><?xml version="1.0" encoding="utf-8"?>
<calcChain xmlns="http://schemas.openxmlformats.org/spreadsheetml/2006/main">
  <c r="E32" i="19" l="1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7" i="19"/>
  <c r="E16" i="19"/>
  <c r="E15" i="19"/>
  <c r="E18" i="19" s="1"/>
  <c r="E14" i="19"/>
  <c r="E33" i="19" l="1"/>
  <c r="E34" i="19" s="1"/>
  <c r="D33" i="19"/>
  <c r="C33" i="19"/>
  <c r="D18" i="19"/>
  <c r="C18" i="19"/>
  <c r="C34" i="19" l="1"/>
  <c r="D34" i="19"/>
</calcChain>
</file>

<file path=xl/sharedStrings.xml><?xml version="1.0" encoding="utf-8"?>
<sst xmlns="http://schemas.openxmlformats.org/spreadsheetml/2006/main" count="31" uniqueCount="31">
  <si>
    <t>ВСЕГО ПО РАЙОНУ</t>
  </si>
  <si>
    <t>Наименование городских и сельских поселений</t>
  </si>
  <si>
    <t>Городское поселение город Кондрово</t>
  </si>
  <si>
    <t>Городское поселение поселок Полотняный Завод</t>
  </si>
  <si>
    <t>Городское поселение поселок Товарково</t>
  </si>
  <si>
    <t>Городское поселение поселок Пятовский</t>
  </si>
  <si>
    <t>ИТОГО по городским поселениям</t>
  </si>
  <si>
    <t>Сельское поселение деревня Никольское</t>
  </si>
  <si>
    <t>Сельское поселение Угорское</t>
  </si>
  <si>
    <t>Сельское поселение село Совхоз Чкаловский</t>
  </si>
  <si>
    <t>Сельское поселение деревня Сени</t>
  </si>
  <si>
    <t>Сельское поселение деревня Барсуки</t>
  </si>
  <si>
    <t>Сельское поселение деревня Галкино</t>
  </si>
  <si>
    <t>Сельское поселение село Дворцы</t>
  </si>
  <si>
    <t>Сельское поселение деревня Жилетово</t>
  </si>
  <si>
    <t>Сельское поселение деревня Редькино</t>
  </si>
  <si>
    <t>Сельское поселение деревня Карцово</t>
  </si>
  <si>
    <t>Сельское поселение село Льва - Толстого</t>
  </si>
  <si>
    <t>Сельское поселение деревня Старки</t>
  </si>
  <si>
    <t>Сельское поселение деревня Рудня</t>
  </si>
  <si>
    <t>Сельское поселение село Совхоз им. Ленина</t>
  </si>
  <si>
    <t>ИТОГО  по сельским поселениям</t>
  </si>
  <si>
    <t xml:space="preserve"> (руб)</t>
  </si>
  <si>
    <t>Дзержинского Районного Собрания</t>
  </si>
  <si>
    <t>от 15.12.2020  №  27</t>
  </si>
  <si>
    <t>Приложение №  14 к Решению</t>
  </si>
  <si>
    <t>Распределение дотации на выравнивание бюджетной обеспеченности                                                                                                                                бюджетов поселений  на 2021 год</t>
  </si>
  <si>
    <t>План на 2021 год</t>
  </si>
  <si>
    <t>Изменения (+;-)</t>
  </si>
  <si>
    <t>Уточненный план на 2021 год</t>
  </si>
  <si>
    <t>Приложение № 5   к Решению Дзержинского районного Собрания от  28.12.2021 № 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</si>
</sst>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3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righ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Fill="1" applyBorder="1" applyAlignment="1" applyProtection="1">
      <alignment horizontal="right" vertical="center" wrapText="1"/>
    </xf>
    <xf numFmtId="49" fontId="5" fillId="0" borderId="2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7"/>
  <sheetViews>
    <sheetView tabSelected="1" workbookViewId="0">
      <selection activeCell="I12" sqref="I12"/>
    </sheetView>
  </sheetViews>
  <sheetFormatPr defaultRowHeight="12.75" x14ac:dyDescent="0.2"/>
  <cols>
    <col min="1" max="1" width="9.140625" style="1"/>
    <col min="2" max="2" width="71.140625" style="1" customWidth="1"/>
    <col min="3" max="3" width="17.85546875" style="1" customWidth="1"/>
    <col min="4" max="5" width="18.85546875" style="1" customWidth="1"/>
    <col min="6" max="16384" width="9.140625" style="1"/>
  </cols>
  <sheetData>
    <row r="2" spans="2:7" ht="13.5" customHeight="1" x14ac:dyDescent="0.2">
      <c r="C2" s="9"/>
    </row>
    <row r="3" spans="2:7" ht="42" customHeight="1" x14ac:dyDescent="0.2">
      <c r="B3" s="7"/>
      <c r="C3" s="20" t="s">
        <v>30</v>
      </c>
      <c r="D3" s="20"/>
      <c r="E3" s="20"/>
    </row>
    <row r="4" spans="2:7" ht="23.25" customHeight="1" x14ac:dyDescent="0.2">
      <c r="B4" s="7"/>
      <c r="C4" s="18"/>
      <c r="D4" s="18"/>
      <c r="E4" s="18"/>
    </row>
    <row r="5" spans="2:7" ht="20.25" customHeight="1" x14ac:dyDescent="0.2">
      <c r="B5" s="7"/>
      <c r="C5" s="21" t="s">
        <v>25</v>
      </c>
      <c r="D5" s="21"/>
      <c r="E5" s="21"/>
      <c r="F5" s="16"/>
    </row>
    <row r="6" spans="2:7" ht="20.25" customHeight="1" x14ac:dyDescent="0.2">
      <c r="B6" s="7"/>
      <c r="C6" s="21" t="s">
        <v>23</v>
      </c>
      <c r="D6" s="21"/>
      <c r="E6" s="21"/>
      <c r="F6" s="15"/>
    </row>
    <row r="7" spans="2:7" ht="20.25" customHeight="1" x14ac:dyDescent="0.2">
      <c r="B7" s="7"/>
      <c r="C7" s="21" t="s">
        <v>24</v>
      </c>
      <c r="D7" s="21"/>
      <c r="E7" s="21"/>
      <c r="F7" s="15"/>
      <c r="G7" s="2"/>
    </row>
    <row r="8" spans="2:7" ht="15.75" customHeight="1" x14ac:dyDescent="0.2">
      <c r="B8" s="7"/>
      <c r="C8" s="8"/>
      <c r="D8" s="8"/>
    </row>
    <row r="9" spans="2:7" ht="29.25" customHeight="1" x14ac:dyDescent="0.2">
      <c r="B9" s="10"/>
      <c r="C9" s="10"/>
    </row>
    <row r="10" spans="2:7" ht="29.25" customHeight="1" x14ac:dyDescent="0.2">
      <c r="B10" s="22" t="s">
        <v>26</v>
      </c>
      <c r="C10" s="22"/>
      <c r="D10" s="22"/>
      <c r="E10" s="22"/>
    </row>
    <row r="11" spans="2:7" ht="14.25" x14ac:dyDescent="0.2">
      <c r="C11" s="10"/>
    </row>
    <row r="12" spans="2:7" ht="15.75" x14ac:dyDescent="0.2">
      <c r="D12" s="19" t="s">
        <v>22</v>
      </c>
      <c r="E12" s="19"/>
    </row>
    <row r="13" spans="2:7" ht="41.25" customHeight="1" x14ac:dyDescent="0.2">
      <c r="B13" s="5" t="s">
        <v>1</v>
      </c>
      <c r="C13" s="13" t="s">
        <v>27</v>
      </c>
      <c r="D13" s="14" t="s">
        <v>28</v>
      </c>
      <c r="E13" s="17" t="s">
        <v>29</v>
      </c>
    </row>
    <row r="14" spans="2:7" ht="21.75" customHeight="1" x14ac:dyDescent="0.2">
      <c r="B14" s="6" t="s">
        <v>2</v>
      </c>
      <c r="C14" s="12">
        <v>8612776</v>
      </c>
      <c r="D14" s="12"/>
      <c r="E14" s="12">
        <f>SUM(C14+D14)</f>
        <v>8612776</v>
      </c>
    </row>
    <row r="15" spans="2:7" ht="30" customHeight="1" x14ac:dyDescent="0.2">
      <c r="B15" s="6" t="s">
        <v>3</v>
      </c>
      <c r="C15" s="12">
        <v>3548803</v>
      </c>
      <c r="D15" s="12"/>
      <c r="E15" s="12">
        <f t="shared" ref="E15:E17" si="0">SUM(C15+D15)</f>
        <v>3548803</v>
      </c>
    </row>
    <row r="16" spans="2:7" ht="27.75" customHeight="1" x14ac:dyDescent="0.2">
      <c r="B16" s="6" t="s">
        <v>4</v>
      </c>
      <c r="C16" s="12">
        <v>5114430</v>
      </c>
      <c r="D16" s="12">
        <v>1206288</v>
      </c>
      <c r="E16" s="12">
        <f t="shared" si="0"/>
        <v>6320718</v>
      </c>
    </row>
    <row r="17" spans="2:5" ht="23.25" customHeight="1" x14ac:dyDescent="0.2">
      <c r="B17" s="6" t="s">
        <v>5</v>
      </c>
      <c r="C17" s="12">
        <v>3492664</v>
      </c>
      <c r="D17" s="12">
        <v>487062</v>
      </c>
      <c r="E17" s="12">
        <f t="shared" si="0"/>
        <v>3979726</v>
      </c>
    </row>
    <row r="18" spans="2:5" ht="23.25" customHeight="1" x14ac:dyDescent="0.2">
      <c r="B18" s="5" t="s">
        <v>6</v>
      </c>
      <c r="C18" s="11">
        <f>SUM(C14+C15+C16+C17)</f>
        <v>20768673</v>
      </c>
      <c r="D18" s="11">
        <f>SUM(D14+D15+D16+D17)</f>
        <v>1693350</v>
      </c>
      <c r="E18" s="11">
        <f>SUM(E14+E15+E16+E17)</f>
        <v>22462023</v>
      </c>
    </row>
    <row r="19" spans="2:5" ht="22.5" customHeight="1" x14ac:dyDescent="0.2">
      <c r="B19" s="6" t="s">
        <v>7</v>
      </c>
      <c r="C19" s="12">
        <v>5214037</v>
      </c>
      <c r="D19" s="12"/>
      <c r="E19" s="12">
        <f t="shared" ref="E19:E32" si="1">SUM(C19+D19)</f>
        <v>5214037</v>
      </c>
    </row>
    <row r="20" spans="2:5" ht="26.25" customHeight="1" x14ac:dyDescent="0.2">
      <c r="B20" s="6" t="s">
        <v>8</v>
      </c>
      <c r="C20" s="12">
        <v>5024745</v>
      </c>
      <c r="D20" s="12">
        <v>451910</v>
      </c>
      <c r="E20" s="12">
        <f t="shared" si="1"/>
        <v>5476655</v>
      </c>
    </row>
    <row r="21" spans="2:5" ht="20.25" customHeight="1" x14ac:dyDescent="0.2">
      <c r="B21" s="6" t="s">
        <v>9</v>
      </c>
      <c r="C21" s="12">
        <v>3866525</v>
      </c>
      <c r="D21" s="12">
        <v>718621</v>
      </c>
      <c r="E21" s="12">
        <f t="shared" si="1"/>
        <v>4585146</v>
      </c>
    </row>
    <row r="22" spans="2:5" ht="24.75" customHeight="1" x14ac:dyDescent="0.2">
      <c r="B22" s="6" t="s">
        <v>10</v>
      </c>
      <c r="C22" s="12">
        <v>3655082</v>
      </c>
      <c r="D22" s="12"/>
      <c r="E22" s="12">
        <f t="shared" si="1"/>
        <v>3655082</v>
      </c>
    </row>
    <row r="23" spans="2:5" ht="27.75" customHeight="1" x14ac:dyDescent="0.2">
      <c r="B23" s="6" t="s">
        <v>11</v>
      </c>
      <c r="C23" s="12">
        <v>3365423</v>
      </c>
      <c r="D23" s="12">
        <v>372715</v>
      </c>
      <c r="E23" s="12">
        <f t="shared" si="1"/>
        <v>3738138</v>
      </c>
    </row>
    <row r="24" spans="2:5" ht="23.25" customHeight="1" x14ac:dyDescent="0.2">
      <c r="B24" s="6" t="s">
        <v>12</v>
      </c>
      <c r="C24" s="12">
        <v>3840561</v>
      </c>
      <c r="D24" s="12"/>
      <c r="E24" s="12">
        <f t="shared" si="1"/>
        <v>3840561</v>
      </c>
    </row>
    <row r="25" spans="2:5" ht="23.25" customHeight="1" x14ac:dyDescent="0.2">
      <c r="B25" s="6" t="s">
        <v>13</v>
      </c>
      <c r="C25" s="12">
        <v>853206</v>
      </c>
      <c r="D25" s="12"/>
      <c r="E25" s="12">
        <f t="shared" si="1"/>
        <v>853206</v>
      </c>
    </row>
    <row r="26" spans="2:5" ht="25.5" customHeight="1" x14ac:dyDescent="0.2">
      <c r="B26" s="6" t="s">
        <v>14</v>
      </c>
      <c r="C26" s="12">
        <v>4123829</v>
      </c>
      <c r="D26" s="12"/>
      <c r="E26" s="12">
        <f t="shared" si="1"/>
        <v>4123829</v>
      </c>
    </row>
    <row r="27" spans="2:5" ht="24.75" customHeight="1" x14ac:dyDescent="0.2">
      <c r="B27" s="6" t="s">
        <v>15</v>
      </c>
      <c r="C27" s="12">
        <v>3992659</v>
      </c>
      <c r="D27" s="12"/>
      <c r="E27" s="12">
        <f t="shared" si="1"/>
        <v>3992659</v>
      </c>
    </row>
    <row r="28" spans="2:5" ht="27" customHeight="1" x14ac:dyDescent="0.2">
      <c r="B28" s="6" t="s">
        <v>16</v>
      </c>
      <c r="C28" s="12">
        <v>2845257</v>
      </c>
      <c r="D28" s="12">
        <v>480784</v>
      </c>
      <c r="E28" s="12">
        <f t="shared" si="1"/>
        <v>3326041</v>
      </c>
    </row>
    <row r="29" spans="2:5" ht="21.75" customHeight="1" x14ac:dyDescent="0.2">
      <c r="B29" s="6" t="s">
        <v>17</v>
      </c>
      <c r="C29" s="12">
        <v>2123038</v>
      </c>
      <c r="D29" s="12">
        <v>347252</v>
      </c>
      <c r="E29" s="12">
        <f t="shared" si="1"/>
        <v>2470290</v>
      </c>
    </row>
    <row r="30" spans="2:5" ht="21" customHeight="1" x14ac:dyDescent="0.2">
      <c r="B30" s="6" t="s">
        <v>18</v>
      </c>
      <c r="C30" s="12">
        <v>2559617</v>
      </c>
      <c r="D30" s="12"/>
      <c r="E30" s="12">
        <f t="shared" si="1"/>
        <v>2559617</v>
      </c>
    </row>
    <row r="31" spans="2:5" ht="26.25" customHeight="1" x14ac:dyDescent="0.2">
      <c r="B31" s="6" t="s">
        <v>19</v>
      </c>
      <c r="C31" s="12">
        <v>3083186</v>
      </c>
      <c r="D31" s="12">
        <v>554025</v>
      </c>
      <c r="E31" s="12">
        <f t="shared" si="1"/>
        <v>3637211</v>
      </c>
    </row>
    <row r="32" spans="2:5" ht="26.25" customHeight="1" x14ac:dyDescent="0.2">
      <c r="B32" s="6" t="s">
        <v>20</v>
      </c>
      <c r="C32" s="12">
        <v>3744627</v>
      </c>
      <c r="D32" s="12"/>
      <c r="E32" s="12">
        <f t="shared" si="1"/>
        <v>3744627</v>
      </c>
    </row>
    <row r="33" spans="2:5" s="2" customFormat="1" ht="24.75" customHeight="1" x14ac:dyDescent="0.2">
      <c r="B33" s="5" t="s">
        <v>21</v>
      </c>
      <c r="C33" s="11">
        <f>SUM(C19:C32)</f>
        <v>48291792</v>
      </c>
      <c r="D33" s="11">
        <f>SUM(D19:D32)</f>
        <v>2925307</v>
      </c>
      <c r="E33" s="11">
        <f>SUM(E19:E32)</f>
        <v>51217099</v>
      </c>
    </row>
    <row r="34" spans="2:5" s="3" customFormat="1" ht="28.5" customHeight="1" x14ac:dyDescent="0.2">
      <c r="B34" s="4" t="s">
        <v>0</v>
      </c>
      <c r="C34" s="11">
        <f>SUM(C18+C33)</f>
        <v>69060465</v>
      </c>
      <c r="D34" s="11">
        <f>SUM(D18+D33)</f>
        <v>4618657</v>
      </c>
      <c r="E34" s="11">
        <f>SUM(E18+E33)</f>
        <v>73679122</v>
      </c>
    </row>
    <row r="36" spans="2:5" x14ac:dyDescent="0.2">
      <c r="B36" s="8"/>
    </row>
    <row r="37" spans="2:5" x14ac:dyDescent="0.2">
      <c r="B37" s="8"/>
    </row>
  </sheetData>
  <mergeCells count="6">
    <mergeCell ref="D12:E12"/>
    <mergeCell ref="C3:E3"/>
    <mergeCell ref="C5:E5"/>
    <mergeCell ref="C6:E6"/>
    <mergeCell ref="C7:E7"/>
    <mergeCell ref="B10:E10"/>
  </mergeCells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User Windows</cp:lastModifiedBy>
  <cp:lastPrinted>2021-12-24T08:51:02Z</cp:lastPrinted>
  <dcterms:created xsi:type="dcterms:W3CDTF">2008-07-11T07:27:29Z</dcterms:created>
  <dcterms:modified xsi:type="dcterms:W3CDTF">2021-12-30T05:48:08Z</dcterms:modified>
</cp:coreProperties>
</file>